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C230" i="1" l="1"/>
  <c r="AC91" i="1"/>
  <c r="C212" i="1"/>
  <c r="C213" i="1"/>
  <c r="C214" i="1"/>
  <c r="C215" i="1"/>
  <c r="C216" i="1"/>
  <c r="C217" i="1"/>
  <c r="C218" i="1"/>
  <c r="C219" i="1"/>
  <c r="C220" i="1"/>
  <c r="C183" i="1"/>
  <c r="C184" i="1"/>
  <c r="C185" i="1"/>
  <c r="C186" i="1"/>
  <c r="C187" i="1"/>
  <c r="C188" i="1"/>
  <c r="C189" i="1"/>
  <c r="C190" i="1"/>
  <c r="C174" i="1"/>
  <c r="C175" i="1"/>
  <c r="C176" i="1"/>
  <c r="C177" i="1"/>
  <c r="C178" i="1"/>
  <c r="C179" i="1"/>
  <c r="C180" i="1"/>
  <c r="C181" i="1"/>
  <c r="C182" i="1"/>
  <c r="C166" i="1"/>
  <c r="C167" i="1"/>
  <c r="C168" i="1"/>
  <c r="C169" i="1"/>
  <c r="C170" i="1"/>
  <c r="C171" i="1"/>
  <c r="C172" i="1"/>
  <c r="C173" i="1"/>
  <c r="C157" i="1"/>
  <c r="C158" i="1"/>
  <c r="C159" i="1"/>
  <c r="C160" i="1"/>
  <c r="C161" i="1"/>
  <c r="C162" i="1"/>
  <c r="C163" i="1"/>
  <c r="C164" i="1"/>
  <c r="C165" i="1"/>
  <c r="C148" i="1"/>
  <c r="C149" i="1"/>
  <c r="C150" i="1"/>
  <c r="C151" i="1"/>
  <c r="C152" i="1"/>
  <c r="C153" i="1"/>
  <c r="C154" i="1"/>
  <c r="C155" i="1"/>
  <c r="C156" i="1"/>
  <c r="C139" i="1"/>
  <c r="C140" i="1"/>
  <c r="C141" i="1"/>
  <c r="C142" i="1"/>
  <c r="C143" i="1"/>
  <c r="C144" i="1"/>
  <c r="C145" i="1"/>
  <c r="C146" i="1"/>
  <c r="C147" i="1"/>
  <c r="C101" i="1"/>
  <c r="C102" i="1"/>
  <c r="C103" i="1"/>
  <c r="C104" i="1"/>
  <c r="C105" i="1"/>
  <c r="C106" i="1"/>
  <c r="C107" i="1"/>
  <c r="C108" i="1"/>
  <c r="C109" i="1"/>
  <c r="C78" i="1"/>
  <c r="C79" i="1"/>
  <c r="C80" i="1"/>
  <c r="C81" i="1"/>
  <c r="C82" i="1"/>
  <c r="C83" i="1"/>
  <c r="C84" i="1"/>
  <c r="C85" i="1"/>
  <c r="C70" i="1"/>
  <c r="C71" i="1"/>
  <c r="C72" i="1"/>
  <c r="C73" i="1"/>
  <c r="C74" i="1"/>
  <c r="C75" i="1"/>
  <c r="C76" i="1"/>
  <c r="C77" i="1"/>
  <c r="C61" i="1"/>
  <c r="C62" i="1"/>
  <c r="C63" i="1"/>
  <c r="C64" i="1"/>
  <c r="C65" i="1"/>
  <c r="C66" i="1"/>
  <c r="C67" i="1"/>
  <c r="C68" i="1"/>
  <c r="C69" i="1"/>
  <c r="C21" i="1"/>
  <c r="C22" i="1"/>
  <c r="C23" i="1"/>
  <c r="C24" i="1"/>
  <c r="C25" i="1"/>
  <c r="C26" i="1"/>
  <c r="C27" i="1"/>
  <c r="C28" i="1"/>
  <c r="C29" i="1"/>
  <c r="C12" i="1"/>
  <c r="C13" i="1"/>
  <c r="C14" i="1"/>
  <c r="C15" i="1"/>
  <c r="C16" i="1"/>
  <c r="C17" i="1"/>
  <c r="C18" i="1"/>
  <c r="C19" i="1"/>
  <c r="C20" i="1"/>
  <c r="C3" i="1"/>
  <c r="C4" i="1"/>
  <c r="C5" i="1"/>
  <c r="C6" i="1"/>
  <c r="C7" i="1"/>
  <c r="C8" i="1"/>
  <c r="C9" i="1"/>
  <c r="C10" i="1"/>
  <c r="C11" i="1"/>
  <c r="C221" i="1"/>
  <c r="C222" i="1"/>
  <c r="C223" i="1"/>
  <c r="C224" i="1"/>
  <c r="C225" i="1"/>
  <c r="C226" i="1"/>
  <c r="C227" i="1"/>
  <c r="C228" i="1"/>
  <c r="B221" i="1"/>
  <c r="B222" i="1"/>
  <c r="B223" i="1"/>
  <c r="B224" i="1"/>
  <c r="B225" i="1"/>
  <c r="B226" i="1"/>
  <c r="B227" i="1"/>
  <c r="B228" i="1"/>
  <c r="A221" i="1"/>
  <c r="A222" i="1"/>
  <c r="A223" i="1"/>
  <c r="A224" i="1"/>
  <c r="A225" i="1"/>
  <c r="A226" i="1"/>
  <c r="A227" i="1"/>
  <c r="A228" i="1"/>
  <c r="B212" i="1"/>
  <c r="B213" i="1"/>
  <c r="B214" i="1"/>
  <c r="B215" i="1"/>
  <c r="B216" i="1"/>
  <c r="B217" i="1"/>
  <c r="B218" i="1"/>
  <c r="B219" i="1"/>
  <c r="B220" i="1"/>
  <c r="A212" i="1"/>
  <c r="A213" i="1"/>
  <c r="A214" i="1"/>
  <c r="A215" i="1"/>
  <c r="A216" i="1"/>
  <c r="A217" i="1"/>
  <c r="A218" i="1"/>
  <c r="A219" i="1"/>
  <c r="A220" i="1"/>
  <c r="C205" i="1"/>
  <c r="C206" i="1"/>
  <c r="C207" i="1"/>
  <c r="C208" i="1"/>
  <c r="C209" i="1"/>
  <c r="C210" i="1"/>
  <c r="C211" i="1"/>
  <c r="B205" i="1"/>
  <c r="B206" i="1"/>
  <c r="B207" i="1"/>
  <c r="B208" i="1"/>
  <c r="B209" i="1"/>
  <c r="B210" i="1"/>
  <c r="B211" i="1"/>
  <c r="A205" i="1"/>
  <c r="A206" i="1"/>
  <c r="A207" i="1"/>
  <c r="A208" i="1"/>
  <c r="A209" i="1"/>
  <c r="A210" i="1"/>
  <c r="A211" i="1"/>
  <c r="C198" i="1"/>
  <c r="C199" i="1"/>
  <c r="C200" i="1"/>
  <c r="C201" i="1"/>
  <c r="C202" i="1"/>
  <c r="C203" i="1"/>
  <c r="C204" i="1"/>
  <c r="B198" i="1"/>
  <c r="B199" i="1"/>
  <c r="B200" i="1"/>
  <c r="B201" i="1"/>
  <c r="B202" i="1"/>
  <c r="B203" i="1"/>
  <c r="B204" i="1"/>
  <c r="A198" i="1"/>
  <c r="A199" i="1"/>
  <c r="A200" i="1"/>
  <c r="A201" i="1"/>
  <c r="A202" i="1"/>
  <c r="A203" i="1"/>
  <c r="A204" i="1"/>
  <c r="C191" i="1"/>
  <c r="C192" i="1"/>
  <c r="C193" i="1"/>
  <c r="C194" i="1"/>
  <c r="C195" i="1"/>
  <c r="C196" i="1"/>
  <c r="C197" i="1"/>
  <c r="B191" i="1"/>
  <c r="B192" i="1"/>
  <c r="B193" i="1"/>
  <c r="B194" i="1"/>
  <c r="B195" i="1"/>
  <c r="B196" i="1"/>
  <c r="B197" i="1"/>
  <c r="A191" i="1"/>
  <c r="A192" i="1"/>
  <c r="A193" i="1"/>
  <c r="A194" i="1"/>
  <c r="A195" i="1"/>
  <c r="A196" i="1"/>
  <c r="A197" i="1"/>
  <c r="B183" i="1"/>
  <c r="B184" i="1"/>
  <c r="B185" i="1"/>
  <c r="B186" i="1"/>
  <c r="B187" i="1"/>
  <c r="B188" i="1"/>
  <c r="B189" i="1"/>
  <c r="B190" i="1"/>
  <c r="A183" i="1"/>
  <c r="A184" i="1"/>
  <c r="A185" i="1"/>
  <c r="A186" i="1"/>
  <c r="A187" i="1"/>
  <c r="A188" i="1"/>
  <c r="A189" i="1"/>
  <c r="A190" i="1"/>
  <c r="B174" i="1"/>
  <c r="B175" i="1"/>
  <c r="B176" i="1"/>
  <c r="B177" i="1"/>
  <c r="B178" i="1"/>
  <c r="B179" i="1"/>
  <c r="B180" i="1"/>
  <c r="B181" i="1"/>
  <c r="B182" i="1"/>
  <c r="A174" i="1"/>
  <c r="A175" i="1"/>
  <c r="A176" i="1"/>
  <c r="A177" i="1"/>
  <c r="A178" i="1"/>
  <c r="A179" i="1"/>
  <c r="A180" i="1"/>
  <c r="A181" i="1"/>
  <c r="A182" i="1"/>
  <c r="B166" i="1"/>
  <c r="B167" i="1"/>
  <c r="B168" i="1"/>
  <c r="B169" i="1"/>
  <c r="B170" i="1"/>
  <c r="B171" i="1"/>
  <c r="B172" i="1"/>
  <c r="B173" i="1"/>
  <c r="A166" i="1"/>
  <c r="A167" i="1"/>
  <c r="A168" i="1"/>
  <c r="A169" i="1"/>
  <c r="A170" i="1"/>
  <c r="A171" i="1"/>
  <c r="A172" i="1"/>
  <c r="A173" i="1"/>
  <c r="B157" i="1"/>
  <c r="B158" i="1"/>
  <c r="B159" i="1"/>
  <c r="B160" i="1"/>
  <c r="B161" i="1"/>
  <c r="B162" i="1"/>
  <c r="B163" i="1"/>
  <c r="B164" i="1"/>
  <c r="B165" i="1"/>
  <c r="A157" i="1"/>
  <c r="A158" i="1"/>
  <c r="A159" i="1"/>
  <c r="A160" i="1"/>
  <c r="A161" i="1"/>
  <c r="A162" i="1"/>
  <c r="A163" i="1"/>
  <c r="A164" i="1"/>
  <c r="A165" i="1"/>
  <c r="B148" i="1"/>
  <c r="B149" i="1"/>
  <c r="B150" i="1"/>
  <c r="B151" i="1"/>
  <c r="B152" i="1"/>
  <c r="B153" i="1"/>
  <c r="B154" i="1"/>
  <c r="B155" i="1"/>
  <c r="B156" i="1"/>
  <c r="A148" i="1"/>
  <c r="A149" i="1"/>
  <c r="A150" i="1"/>
  <c r="A151" i="1"/>
  <c r="A152" i="1"/>
  <c r="A153" i="1"/>
  <c r="A154" i="1"/>
  <c r="A155" i="1"/>
  <c r="A156" i="1"/>
  <c r="B139" i="1"/>
  <c r="B140" i="1"/>
  <c r="B141" i="1"/>
  <c r="B142" i="1"/>
  <c r="B143" i="1"/>
  <c r="B144" i="1"/>
  <c r="B145" i="1"/>
  <c r="B146" i="1"/>
  <c r="B147" i="1"/>
  <c r="A139" i="1"/>
  <c r="A140" i="1"/>
  <c r="A141" i="1"/>
  <c r="A142" i="1"/>
  <c r="A143" i="1"/>
  <c r="A144" i="1"/>
  <c r="A145" i="1"/>
  <c r="A146" i="1"/>
  <c r="A147" i="1"/>
  <c r="C132" i="1"/>
  <c r="C133" i="1"/>
  <c r="C134" i="1"/>
  <c r="C135" i="1"/>
  <c r="C136" i="1"/>
  <c r="C137" i="1"/>
  <c r="C138" i="1"/>
  <c r="B132" i="1"/>
  <c r="B133" i="1"/>
  <c r="B134" i="1"/>
  <c r="B135" i="1"/>
  <c r="B136" i="1"/>
  <c r="B137" i="1"/>
  <c r="B138" i="1"/>
  <c r="A132" i="1"/>
  <c r="A133" i="1"/>
  <c r="A134" i="1"/>
  <c r="A135" i="1"/>
  <c r="A136" i="1"/>
  <c r="A137" i="1"/>
  <c r="A138" i="1"/>
  <c r="C125" i="1"/>
  <c r="C126" i="1"/>
  <c r="C127" i="1"/>
  <c r="C128" i="1"/>
  <c r="C129" i="1"/>
  <c r="C130" i="1"/>
  <c r="C131" i="1"/>
  <c r="B125" i="1"/>
  <c r="B126" i="1"/>
  <c r="B127" i="1"/>
  <c r="B128" i="1"/>
  <c r="B129" i="1"/>
  <c r="B130" i="1"/>
  <c r="B131" i="1"/>
  <c r="A125" i="1"/>
  <c r="A126" i="1"/>
  <c r="A127" i="1"/>
  <c r="A128" i="1"/>
  <c r="A129" i="1"/>
  <c r="A130" i="1"/>
  <c r="A131" i="1"/>
  <c r="C117" i="1"/>
  <c r="C118" i="1"/>
  <c r="C119" i="1"/>
  <c r="C120" i="1"/>
  <c r="C121" i="1"/>
  <c r="C122" i="1"/>
  <c r="C123" i="1"/>
  <c r="C124" i="1"/>
  <c r="B117" i="1"/>
  <c r="B118" i="1"/>
  <c r="B119" i="1"/>
  <c r="B120" i="1"/>
  <c r="B121" i="1"/>
  <c r="B122" i="1"/>
  <c r="B123" i="1"/>
  <c r="B124" i="1"/>
  <c r="A117" i="1"/>
  <c r="A118" i="1"/>
  <c r="A119" i="1"/>
  <c r="A120" i="1"/>
  <c r="A121" i="1"/>
  <c r="A122" i="1"/>
  <c r="A123" i="1"/>
  <c r="A124" i="1"/>
  <c r="C110" i="1"/>
  <c r="C111" i="1"/>
  <c r="C112" i="1"/>
  <c r="C113" i="1"/>
  <c r="C114" i="1"/>
  <c r="C115" i="1"/>
  <c r="C116" i="1"/>
  <c r="B110" i="1"/>
  <c r="B111" i="1"/>
  <c r="B112" i="1"/>
  <c r="B113" i="1"/>
  <c r="B114" i="1"/>
  <c r="B115" i="1"/>
  <c r="B116" i="1"/>
  <c r="A110" i="1"/>
  <c r="A111" i="1"/>
  <c r="A112" i="1"/>
  <c r="A113" i="1"/>
  <c r="A114" i="1"/>
  <c r="A115" i="1"/>
  <c r="A116" i="1"/>
  <c r="B101" i="1"/>
  <c r="B102" i="1"/>
  <c r="B103" i="1"/>
  <c r="B104" i="1"/>
  <c r="B105" i="1"/>
  <c r="B106" i="1"/>
  <c r="B107" i="1"/>
  <c r="B108" i="1"/>
  <c r="B109" i="1"/>
  <c r="A101" i="1"/>
  <c r="A102" i="1"/>
  <c r="A103" i="1"/>
  <c r="A104" i="1"/>
  <c r="A105" i="1"/>
  <c r="A106" i="1"/>
  <c r="A107" i="1"/>
  <c r="A108" i="1"/>
  <c r="A109" i="1"/>
  <c r="C93" i="1"/>
  <c r="C94" i="1"/>
  <c r="C95" i="1"/>
  <c r="C96" i="1"/>
  <c r="C97" i="1"/>
  <c r="C98" i="1"/>
  <c r="C99" i="1"/>
  <c r="C100" i="1"/>
  <c r="B93" i="1"/>
  <c r="B94" i="1"/>
  <c r="B95" i="1"/>
  <c r="B96" i="1"/>
  <c r="B97" i="1"/>
  <c r="B98" i="1"/>
  <c r="B99" i="1"/>
  <c r="B100" i="1"/>
  <c r="A93" i="1"/>
  <c r="A94" i="1"/>
  <c r="A95" i="1"/>
  <c r="A96" i="1"/>
  <c r="A97" i="1"/>
  <c r="A98" i="1"/>
  <c r="A99" i="1"/>
  <c r="A100" i="1"/>
  <c r="C86" i="1"/>
  <c r="C87" i="1"/>
  <c r="C88" i="1"/>
  <c r="C89" i="1"/>
  <c r="C90" i="1"/>
  <c r="C91" i="1"/>
  <c r="C92" i="1"/>
  <c r="B86" i="1"/>
  <c r="B87" i="1"/>
  <c r="B88" i="1"/>
  <c r="B89" i="1"/>
  <c r="B90" i="1"/>
  <c r="B91" i="1"/>
  <c r="B92" i="1"/>
  <c r="A86" i="1"/>
  <c r="A87" i="1"/>
  <c r="A88" i="1"/>
  <c r="A89" i="1"/>
  <c r="A90" i="1"/>
  <c r="A91" i="1"/>
  <c r="A92" i="1"/>
  <c r="B78" i="1"/>
  <c r="B79" i="1"/>
  <c r="B80" i="1"/>
  <c r="B81" i="1"/>
  <c r="B82" i="1"/>
  <c r="B83" i="1"/>
  <c r="B84" i="1"/>
  <c r="B85" i="1"/>
  <c r="A78" i="1"/>
  <c r="A79" i="1"/>
  <c r="A80" i="1"/>
  <c r="A81" i="1"/>
  <c r="A82" i="1"/>
  <c r="A83" i="1"/>
  <c r="A84" i="1"/>
  <c r="A85" i="1"/>
  <c r="B70" i="1"/>
  <c r="B71" i="1"/>
  <c r="B72" i="1"/>
  <c r="B73" i="1"/>
  <c r="B74" i="1"/>
  <c r="B75" i="1"/>
  <c r="B76" i="1"/>
  <c r="B77" i="1"/>
  <c r="A70" i="1"/>
  <c r="A71" i="1"/>
  <c r="A72" i="1"/>
  <c r="A73" i="1"/>
  <c r="A74" i="1"/>
  <c r="A75" i="1"/>
  <c r="A76" i="1"/>
  <c r="A77" i="1"/>
  <c r="B61" i="1"/>
  <c r="B62" i="1"/>
  <c r="B63" i="1"/>
  <c r="B64" i="1"/>
  <c r="B65" i="1"/>
  <c r="B66" i="1"/>
  <c r="B67" i="1"/>
  <c r="B68" i="1"/>
  <c r="B69" i="1"/>
  <c r="A61" i="1"/>
  <c r="A62" i="1"/>
  <c r="A63" i="1"/>
  <c r="A64" i="1"/>
  <c r="A65" i="1"/>
  <c r="A66" i="1"/>
  <c r="A67" i="1"/>
  <c r="A68" i="1"/>
  <c r="A69" i="1"/>
  <c r="C53" i="1"/>
  <c r="C54" i="1"/>
  <c r="C55" i="1"/>
  <c r="C56" i="1"/>
  <c r="C57" i="1"/>
  <c r="C58" i="1"/>
  <c r="C59" i="1"/>
  <c r="C60" i="1"/>
  <c r="B53" i="1"/>
  <c r="B54" i="1"/>
  <c r="B55" i="1"/>
  <c r="B56" i="1"/>
  <c r="B57" i="1"/>
  <c r="B58" i="1"/>
  <c r="B59" i="1"/>
  <c r="B60" i="1"/>
  <c r="A53" i="1"/>
  <c r="A54" i="1"/>
  <c r="A55" i="1"/>
  <c r="A56" i="1"/>
  <c r="A57" i="1"/>
  <c r="A58" i="1"/>
  <c r="A59" i="1"/>
  <c r="A60" i="1"/>
  <c r="C45" i="1"/>
  <c r="C46" i="1"/>
  <c r="C47" i="1"/>
  <c r="C48" i="1"/>
  <c r="C49" i="1"/>
  <c r="C50" i="1"/>
  <c r="C51" i="1"/>
  <c r="C52" i="1"/>
  <c r="B45" i="1"/>
  <c r="B46" i="1"/>
  <c r="B47" i="1"/>
  <c r="B48" i="1"/>
  <c r="B49" i="1"/>
  <c r="B50" i="1"/>
  <c r="B51" i="1"/>
  <c r="B52" i="1"/>
  <c r="A45" i="1"/>
  <c r="A46" i="1"/>
  <c r="A47" i="1"/>
  <c r="A48" i="1"/>
  <c r="A49" i="1"/>
  <c r="A50" i="1"/>
  <c r="A51" i="1"/>
  <c r="A52" i="1"/>
  <c r="C38" i="1"/>
  <c r="C39" i="1"/>
  <c r="C40" i="1"/>
  <c r="C41" i="1"/>
  <c r="C42" i="1"/>
  <c r="C43" i="1"/>
  <c r="C44" i="1"/>
  <c r="B38" i="1"/>
  <c r="B39" i="1"/>
  <c r="B40" i="1"/>
  <c r="B41" i="1"/>
  <c r="B42" i="1"/>
  <c r="B43" i="1"/>
  <c r="B44" i="1"/>
  <c r="A38" i="1"/>
  <c r="A39" i="1"/>
  <c r="A40" i="1"/>
  <c r="A41" i="1"/>
  <c r="A42" i="1"/>
  <c r="A43" i="1"/>
  <c r="A44" i="1"/>
  <c r="C30" i="1"/>
  <c r="C31" i="1"/>
  <c r="C32" i="1"/>
  <c r="C33" i="1"/>
  <c r="C34" i="1"/>
  <c r="C35" i="1"/>
  <c r="C36" i="1"/>
  <c r="C37" i="1"/>
  <c r="B30" i="1"/>
  <c r="B31" i="1"/>
  <c r="B32" i="1"/>
  <c r="B33" i="1"/>
  <c r="B34" i="1"/>
  <c r="B35" i="1"/>
  <c r="B36" i="1"/>
  <c r="B37" i="1"/>
  <c r="A30" i="1"/>
  <c r="A31" i="1"/>
  <c r="A32" i="1"/>
  <c r="A33" i="1"/>
  <c r="A34" i="1"/>
  <c r="A35" i="1"/>
  <c r="A36" i="1"/>
  <c r="A37" i="1"/>
  <c r="B21" i="1"/>
  <c r="B22" i="1"/>
  <c r="B23" i="1"/>
  <c r="B24" i="1"/>
  <c r="B25" i="1"/>
  <c r="B26" i="1"/>
  <c r="B27" i="1"/>
  <c r="B28" i="1"/>
  <c r="B29" i="1"/>
  <c r="A21" i="1"/>
  <c r="A22" i="1"/>
  <c r="A23" i="1"/>
  <c r="A24" i="1"/>
  <c r="A25" i="1"/>
  <c r="A26" i="1"/>
  <c r="A27" i="1"/>
  <c r="A28" i="1"/>
  <c r="A29" i="1"/>
  <c r="B12" i="1"/>
  <c r="B13" i="1"/>
  <c r="B14" i="1"/>
  <c r="B15" i="1"/>
  <c r="B16" i="1"/>
  <c r="B17" i="1"/>
  <c r="B18" i="1"/>
  <c r="B19" i="1"/>
  <c r="B20" i="1"/>
  <c r="A12" i="1"/>
  <c r="A13" i="1"/>
  <c r="A14" i="1"/>
  <c r="A15" i="1"/>
  <c r="A16" i="1"/>
  <c r="A17" i="1"/>
  <c r="A18" i="1"/>
  <c r="A19" i="1"/>
  <c r="A20" i="1"/>
  <c r="B3" i="1"/>
  <c r="B4" i="1"/>
  <c r="B5" i="1"/>
  <c r="B6" i="1"/>
  <c r="B7" i="1"/>
  <c r="B8" i="1"/>
  <c r="B9" i="1"/>
  <c r="B10" i="1"/>
  <c r="B11" i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<sst xmlns="http://schemas.openxmlformats.org/spreadsheetml/2006/main" count="514" uniqueCount="74">
  <si>
    <t xml:space="preserve">                                         </t>
  </si>
  <si>
    <t>V.</t>
  </si>
  <si>
    <t>Es.Paia</t>
  </si>
  <si>
    <t>Dis. Paia</t>
  </si>
  <si>
    <t>4-</t>
  </si>
  <si>
    <t>5-</t>
  </si>
  <si>
    <t>6-</t>
  </si>
  <si>
    <t>7-</t>
  </si>
  <si>
    <t>8-</t>
  </si>
  <si>
    <t>9-</t>
  </si>
  <si>
    <t>10-</t>
  </si>
  <si>
    <t>11-</t>
  </si>
  <si>
    <t>TOT.</t>
  </si>
  <si>
    <t>D</t>
  </si>
  <si>
    <t xml:space="preserve">   </t>
  </si>
  <si>
    <t>DISP. PRONTO</t>
  </si>
  <si>
    <t>S223</t>
  </si>
  <si>
    <t>S123</t>
  </si>
  <si>
    <t>Scarpe Lifestyle Unisex - MTZ - Leather / Textile / Other - WHITE</t>
  </si>
  <si>
    <t>Scarpe Lifestyle Unisex - MTZ - Leather / Textile / Other - VARSITY GOLD</t>
  </si>
  <si>
    <t>Scarpa Lifestyle UNISEX - MTZ  - Leather / Textile  - WHITE</t>
  </si>
  <si>
    <t>SS</t>
  </si>
  <si>
    <t>B</t>
  </si>
  <si>
    <t>Scarpe Lifestyle Unisex - MTZ - Leather / Textile / Other - BLACK</t>
  </si>
  <si>
    <t>CT302RP</t>
  </si>
  <si>
    <t>Scarpe Lifestyle Unisex - MTZ - Leather / Textile / Other - MOONBEAM</t>
  </si>
  <si>
    <t>CW997HSO</t>
  </si>
  <si>
    <t>Scarpe Lifestyle Womens - MTZ - Leather / Textile / Other - PINK MOON</t>
  </si>
  <si>
    <t>CW997HSQ</t>
  </si>
  <si>
    <t>Scarpe Lifestyle Womens - MTZ - Leather / Textile / Other - MERCURY BLUE</t>
  </si>
  <si>
    <t>GM500FB2</t>
  </si>
  <si>
    <t>Scarpe Lifestyle Mens - XTZ      - Synthetic/Leather - PHANTOM</t>
  </si>
  <si>
    <t>GM500FE2</t>
  </si>
  <si>
    <t>Scarpe Lifestyle Mens - XTZ      - Synthetic/Leather - RICH EARTH</t>
  </si>
  <si>
    <t>GM500MN2</t>
  </si>
  <si>
    <t>Scarpe Lifestyle Mens - YZZ - Synthetic/Mesh - VINTAGE INDIGO</t>
  </si>
  <si>
    <t>ML373OG2</t>
  </si>
  <si>
    <t>Scarpe Lifestyle Mens - MTZ - Leather / Textile / Other - MAGNET</t>
  </si>
  <si>
    <t>ML515AN3</t>
  </si>
  <si>
    <t>Scarpe Lifestyle Mens - MTZ - Leather / Textile / Other - VINTAGE INDIGO</t>
  </si>
  <si>
    <t>ML515CO3</t>
  </si>
  <si>
    <t>Scarpe Lifestyle Mens - MTZ - Leather / Textile / Other - DEEP OLIVE GREEN</t>
  </si>
  <si>
    <t>ML610TM</t>
  </si>
  <si>
    <t>Scarpe Lifestyle Unisex - MTZ - Leather / Textile / Other - COVERT GREEN</t>
  </si>
  <si>
    <t>Scarpe Lifestyle Unisex - YZZ - Synthetic/Mesh - BLACK</t>
  </si>
  <si>
    <t>NBCM997HCC</t>
  </si>
  <si>
    <t>Scarpe Lifestyle Mens - MTZ - Leather / Textile / Other - BLACK</t>
  </si>
  <si>
    <t>NBGM500SWB</t>
  </si>
  <si>
    <t>Scarpe Lifestyle Mens - YTZ - Other&amp;textile/Textile/Other - WHITE</t>
  </si>
  <si>
    <t>NBGW500NGN</t>
  </si>
  <si>
    <t>Scarpe Lifestyle Womens - VTZ - Textile&amp;Other/Textile/Other - BLUE NAVY</t>
  </si>
  <si>
    <t>U574FHN</t>
  </si>
  <si>
    <t>U574FOG</t>
  </si>
  <si>
    <t>Scarpe Lifestyle Unisex - XTZ      - Synthetic/Leather - REFLECTION</t>
  </si>
  <si>
    <t>U574KBG</t>
  </si>
  <si>
    <t>U574OO2</t>
  </si>
  <si>
    <t>Scarpa Lifestyle UNISEX - MTZ  - Leather / Textile  - BROWN</t>
  </si>
  <si>
    <t>U574SNG</t>
  </si>
  <si>
    <t>Scarpe Lifestyle Unisex - YTZ - Other&amp;textile/Textile/Other - BLUE NAVY</t>
  </si>
  <si>
    <t>U997RBB</t>
  </si>
  <si>
    <t>U997RCA</t>
  </si>
  <si>
    <t>Scarpe Lifestyle Unisex - MTZ - Leather / Textile / Other - DARK JUNIPER</t>
  </si>
  <si>
    <t>U997RCB</t>
  </si>
  <si>
    <t>U997RCE</t>
  </si>
  <si>
    <t>U997RHA</t>
  </si>
  <si>
    <t>Scarpe Lifestyle Unisex - MTZ - Leather / Textile / Other - SHADOW GREY</t>
  </si>
  <si>
    <t>U997RHB</t>
  </si>
  <si>
    <t>Scarpe Lifestyle Unisex - MTZ - Leather / Textile / Other - NB NAVY</t>
  </si>
  <si>
    <t>U997RHC</t>
  </si>
  <si>
    <t>UXC72SD</t>
  </si>
  <si>
    <t>Scarpe Lifestyle Womens - LTZ - Leather / Textile / Other - WHITE</t>
  </si>
  <si>
    <t>WL574ZCB</t>
  </si>
  <si>
    <t>Scarpe Lifestyle Womens - LTZ - Leather / Textile / Other - HARBOR GREY</t>
  </si>
  <si>
    <t>WL574ZFG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</si>
</sst>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 -410]#,##0.00;[$€ -410]\-#,##0.00;\-"/>
  </numFmts>
  <fonts count="10" x14ac:knownFonts="1">
    <font>
      <sz val="10"/>
      <color indexed="8"/>
      <name val="ARIAL"/>
      <charset val="1"/>
    </font>
    <font>
      <b/>
      <sz val="12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charset val="1"/>
    </font>
    <font>
      <b/>
      <i/>
      <sz val="8"/>
      <color indexed="8"/>
      <name val="ARIAL"/>
      <charset val="1"/>
    </font>
    <font>
      <i/>
      <sz val="8"/>
      <color indexed="8"/>
      <name val="ARIAL"/>
      <charset val="1"/>
    </font>
    <font>
      <sz val="8"/>
      <color indexed="8"/>
      <name val="ARIAL"/>
      <charset val="1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23">
    <xf numFmtId="0" fontId="0" fillId="0" borderId="0" xfId="0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 readingOrder="1"/>
    </xf>
    <xf numFmtId="0" fontId="6" fillId="0" borderId="0" xfId="0" applyFont="1" applyAlignment="1">
      <alignment horizontal="right" vertical="top"/>
    </xf>
    <xf numFmtId="0" fontId="0" fillId="0" borderId="1" xfId="0" applyBorder="1">
      <alignment vertical="top"/>
    </xf>
    <xf numFmtId="0" fontId="0" fillId="2" borderId="1" xfId="0" applyFill="1" applyBorder="1">
      <alignment vertical="top"/>
    </xf>
    <xf numFmtId="0" fontId="7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8" fillId="0" borderId="0" xfId="0" applyFont="1">
      <alignment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>
      <alignment vertical="top"/>
    </xf>
    <xf numFmtId="0" fontId="1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center" vertical="top" wrapText="1" readingOrder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219075</xdr:rowOff>
    </xdr:from>
    <xdr:to>
      <xdr:col>5</xdr:col>
      <xdr:colOff>295275</xdr:colOff>
      <xdr:row>7</xdr:row>
      <xdr:rowOff>209550</xdr:rowOff>
    </xdr:to>
    <xdr:pic>
      <xdr:nvPicPr>
        <xdr:cNvPr id="1025" name="Picture 232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52387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11</xdr:row>
      <xdr:rowOff>219075</xdr:rowOff>
    </xdr:from>
    <xdr:to>
      <xdr:col>5</xdr:col>
      <xdr:colOff>295275</xdr:colOff>
      <xdr:row>16</xdr:row>
      <xdr:rowOff>209550</xdr:rowOff>
    </xdr:to>
    <xdr:pic>
      <xdr:nvPicPr>
        <xdr:cNvPr id="1026" name="Picture 2534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3150" y="212407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20</xdr:row>
      <xdr:rowOff>219075</xdr:rowOff>
    </xdr:from>
    <xdr:to>
      <xdr:col>5</xdr:col>
      <xdr:colOff>295275</xdr:colOff>
      <xdr:row>25</xdr:row>
      <xdr:rowOff>209550</xdr:rowOff>
    </xdr:to>
    <xdr:pic>
      <xdr:nvPicPr>
        <xdr:cNvPr id="1027" name="Picture 256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43150" y="372427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29</xdr:row>
      <xdr:rowOff>219075</xdr:rowOff>
    </xdr:from>
    <xdr:to>
      <xdr:col>5</xdr:col>
      <xdr:colOff>295275</xdr:colOff>
      <xdr:row>33</xdr:row>
      <xdr:rowOff>219075</xdr:rowOff>
    </xdr:to>
    <xdr:pic>
      <xdr:nvPicPr>
        <xdr:cNvPr id="1028" name="Picture 2585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43150" y="5324475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37</xdr:row>
      <xdr:rowOff>219075</xdr:rowOff>
    </xdr:from>
    <xdr:to>
      <xdr:col>5</xdr:col>
      <xdr:colOff>295275</xdr:colOff>
      <xdr:row>41</xdr:row>
      <xdr:rowOff>219075</xdr:rowOff>
    </xdr:to>
    <xdr:pic>
      <xdr:nvPicPr>
        <xdr:cNvPr id="1029" name="Picture 261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43150" y="676275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44</xdr:row>
      <xdr:rowOff>219075</xdr:rowOff>
    </xdr:from>
    <xdr:to>
      <xdr:col>5</xdr:col>
      <xdr:colOff>295275</xdr:colOff>
      <xdr:row>48</xdr:row>
      <xdr:rowOff>219075</xdr:rowOff>
    </xdr:to>
    <xdr:pic>
      <xdr:nvPicPr>
        <xdr:cNvPr id="1030" name="Picture 2688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43150" y="803910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52</xdr:row>
      <xdr:rowOff>219075</xdr:rowOff>
    </xdr:from>
    <xdr:to>
      <xdr:col>5</xdr:col>
      <xdr:colOff>295275</xdr:colOff>
      <xdr:row>56</xdr:row>
      <xdr:rowOff>219075</xdr:rowOff>
    </xdr:to>
    <xdr:pic>
      <xdr:nvPicPr>
        <xdr:cNvPr id="1031" name="Picture 3456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343150" y="9477375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60</xdr:row>
      <xdr:rowOff>219075</xdr:rowOff>
    </xdr:from>
    <xdr:to>
      <xdr:col>5</xdr:col>
      <xdr:colOff>295275</xdr:colOff>
      <xdr:row>65</xdr:row>
      <xdr:rowOff>209550</xdr:rowOff>
    </xdr:to>
    <xdr:pic>
      <xdr:nvPicPr>
        <xdr:cNvPr id="1032" name="Picture 3507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43150" y="109156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69</xdr:row>
      <xdr:rowOff>219075</xdr:rowOff>
    </xdr:from>
    <xdr:to>
      <xdr:col>5</xdr:col>
      <xdr:colOff>295275</xdr:colOff>
      <xdr:row>74</xdr:row>
      <xdr:rowOff>209550</xdr:rowOff>
    </xdr:to>
    <xdr:pic>
      <xdr:nvPicPr>
        <xdr:cNvPr id="1033" name="Picture 3584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43150" y="125158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77</xdr:row>
      <xdr:rowOff>219075</xdr:rowOff>
    </xdr:from>
    <xdr:to>
      <xdr:col>5</xdr:col>
      <xdr:colOff>295275</xdr:colOff>
      <xdr:row>82</xdr:row>
      <xdr:rowOff>209550</xdr:rowOff>
    </xdr:to>
    <xdr:pic>
      <xdr:nvPicPr>
        <xdr:cNvPr id="1034" name="Picture 3814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43150" y="1395412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85</xdr:row>
      <xdr:rowOff>219075</xdr:rowOff>
    </xdr:from>
    <xdr:to>
      <xdr:col>5</xdr:col>
      <xdr:colOff>295275</xdr:colOff>
      <xdr:row>89</xdr:row>
      <xdr:rowOff>219075</xdr:rowOff>
    </xdr:to>
    <xdr:pic>
      <xdr:nvPicPr>
        <xdr:cNvPr id="1035" name="Picture 4915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343150" y="1539240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92</xdr:row>
      <xdr:rowOff>219075</xdr:rowOff>
    </xdr:from>
    <xdr:to>
      <xdr:col>5</xdr:col>
      <xdr:colOff>295275</xdr:colOff>
      <xdr:row>96</xdr:row>
      <xdr:rowOff>219075</xdr:rowOff>
    </xdr:to>
    <xdr:pic>
      <xdr:nvPicPr>
        <xdr:cNvPr id="1036" name="Picture 50177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343150" y="1666875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100</xdr:row>
      <xdr:rowOff>219075</xdr:rowOff>
    </xdr:from>
    <xdr:to>
      <xdr:col>5</xdr:col>
      <xdr:colOff>295275</xdr:colOff>
      <xdr:row>105</xdr:row>
      <xdr:rowOff>209550</xdr:rowOff>
    </xdr:to>
    <xdr:pic>
      <xdr:nvPicPr>
        <xdr:cNvPr id="1037" name="Picture 5094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343150" y="18107025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131</xdr:row>
      <xdr:rowOff>219075</xdr:rowOff>
    </xdr:from>
    <xdr:to>
      <xdr:col>5</xdr:col>
      <xdr:colOff>295275</xdr:colOff>
      <xdr:row>135</xdr:row>
      <xdr:rowOff>219075</xdr:rowOff>
    </xdr:to>
    <xdr:pic>
      <xdr:nvPicPr>
        <xdr:cNvPr id="1038" name="Picture 5760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343150" y="2369820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138</xdr:row>
      <xdr:rowOff>219075</xdr:rowOff>
    </xdr:from>
    <xdr:to>
      <xdr:col>5</xdr:col>
      <xdr:colOff>295275</xdr:colOff>
      <xdr:row>143</xdr:row>
      <xdr:rowOff>209550</xdr:rowOff>
    </xdr:to>
    <xdr:pic>
      <xdr:nvPicPr>
        <xdr:cNvPr id="1039" name="Picture 5990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43150" y="249745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147</xdr:row>
      <xdr:rowOff>219075</xdr:rowOff>
    </xdr:from>
    <xdr:to>
      <xdr:col>5</xdr:col>
      <xdr:colOff>295275</xdr:colOff>
      <xdr:row>152</xdr:row>
      <xdr:rowOff>209550</xdr:rowOff>
    </xdr:to>
    <xdr:pic>
      <xdr:nvPicPr>
        <xdr:cNvPr id="1040" name="Picture 6144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343150" y="265747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156</xdr:row>
      <xdr:rowOff>219075</xdr:rowOff>
    </xdr:from>
    <xdr:to>
      <xdr:col>5</xdr:col>
      <xdr:colOff>295275</xdr:colOff>
      <xdr:row>161</xdr:row>
      <xdr:rowOff>209550</xdr:rowOff>
    </xdr:to>
    <xdr:pic>
      <xdr:nvPicPr>
        <xdr:cNvPr id="1041" name="Picture 6169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343150" y="281749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165</xdr:row>
      <xdr:rowOff>219075</xdr:rowOff>
    </xdr:from>
    <xdr:to>
      <xdr:col>5</xdr:col>
      <xdr:colOff>295275</xdr:colOff>
      <xdr:row>170</xdr:row>
      <xdr:rowOff>209550</xdr:rowOff>
    </xdr:to>
    <xdr:pic>
      <xdr:nvPicPr>
        <xdr:cNvPr id="1042" name="Picture 6195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343150" y="297751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197</xdr:row>
      <xdr:rowOff>219075</xdr:rowOff>
    </xdr:from>
    <xdr:to>
      <xdr:col>5</xdr:col>
      <xdr:colOff>295275</xdr:colOff>
      <xdr:row>201</xdr:row>
      <xdr:rowOff>219075</xdr:rowOff>
    </xdr:to>
    <xdr:pic>
      <xdr:nvPicPr>
        <xdr:cNvPr id="1043" name="Picture 62465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343150" y="3552825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204</xdr:row>
      <xdr:rowOff>219075</xdr:rowOff>
    </xdr:from>
    <xdr:to>
      <xdr:col>5</xdr:col>
      <xdr:colOff>295275</xdr:colOff>
      <xdr:row>208</xdr:row>
      <xdr:rowOff>219075</xdr:rowOff>
    </xdr:to>
    <xdr:pic>
      <xdr:nvPicPr>
        <xdr:cNvPr id="1044" name="Picture 6374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343150" y="3680460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211</xdr:row>
      <xdr:rowOff>219075</xdr:rowOff>
    </xdr:from>
    <xdr:to>
      <xdr:col>5</xdr:col>
      <xdr:colOff>295275</xdr:colOff>
      <xdr:row>216</xdr:row>
      <xdr:rowOff>209550</xdr:rowOff>
    </xdr:to>
    <xdr:pic>
      <xdr:nvPicPr>
        <xdr:cNvPr id="1045" name="Picture 7168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343150" y="38080950"/>
          <a:ext cx="10858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123825</xdr:colOff>
      <xdr:row>220</xdr:row>
      <xdr:rowOff>219075</xdr:rowOff>
    </xdr:from>
    <xdr:to>
      <xdr:col>5</xdr:col>
      <xdr:colOff>295275</xdr:colOff>
      <xdr:row>224</xdr:row>
      <xdr:rowOff>219075</xdr:rowOff>
    </xdr:to>
    <xdr:pic>
      <xdr:nvPicPr>
        <xdr:cNvPr id="1046" name="Picture 72449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343150" y="39681150"/>
          <a:ext cx="10858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C230"/>
  <sheetViews>
    <sheetView showGridLines="0" tabSelected="1" showOutlineSymbols="0" topLeftCell="B1" workbookViewId="0">
      <pane ySplit="1" topLeftCell="A2" activePane="bottomLeft" state="frozen"/>
      <selection pane="bottomLeft" activeCell="AE224" sqref="AE224"/>
    </sheetView>
  </sheetViews>
  <sheetFormatPr defaultColWidth="6.85546875" defaultRowHeight="12.75" x14ac:dyDescent="0.2"/>
  <cols>
    <col min="1" max="1" width="19" style="6" bestFit="1" customWidth="1"/>
    <col min="2" max="2" width="5.28515625" style="8" bestFit="1" customWidth="1"/>
    <col min="3" max="3" width="9" style="8" bestFit="1" customWidth="1"/>
  </cols>
  <sheetData>
    <row r="1" spans="1:29" x14ac:dyDescent="0.2">
      <c r="A1"/>
      <c r="B1" s="13"/>
      <c r="C1" s="13"/>
    </row>
    <row r="2" spans="1:29" x14ac:dyDescent="0.2">
      <c r="A2"/>
      <c r="B2" s="13"/>
      <c r="C2" s="13"/>
    </row>
    <row r="3" spans="1:29" ht="15.75" x14ac:dyDescent="0.2">
      <c r="A3" s="7" t="str">
        <f>J3</f>
        <v>CT302RP</v>
      </c>
      <c r="B3" s="9" t="str">
        <f>O3</f>
        <v>S223</v>
      </c>
      <c r="C3" s="9">
        <f>H9</f>
        <v>215</v>
      </c>
      <c r="D3" s="4"/>
      <c r="E3" s="4"/>
      <c r="F3" s="4"/>
      <c r="G3" s="5"/>
      <c r="H3" s="5"/>
      <c r="I3" s="5"/>
      <c r="J3" s="21" t="s">
        <v>24</v>
      </c>
      <c r="K3" s="21"/>
      <c r="L3" s="21"/>
      <c r="M3" s="21"/>
      <c r="N3" s="5"/>
      <c r="O3" s="16" t="s">
        <v>16</v>
      </c>
      <c r="P3" s="16"/>
      <c r="Q3" s="16"/>
      <c r="R3" s="16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">
      <c r="A4" s="12" t="str">
        <f t="shared" ref="A4:A11" si="0">A3</f>
        <v>CT302RP</v>
      </c>
      <c r="B4" s="14" t="str">
        <f t="shared" ref="B4:B11" si="1">B3</f>
        <v>S223</v>
      </c>
      <c r="C4" s="14">
        <f t="shared" ref="C4:C11" si="2">C3</f>
        <v>215</v>
      </c>
      <c r="G4" s="17" t="s">
        <v>25</v>
      </c>
      <c r="H4" s="17"/>
      <c r="I4" s="17"/>
      <c r="J4" s="17"/>
      <c r="K4" s="17"/>
      <c r="L4" s="17"/>
      <c r="M4" s="17"/>
      <c r="N4" s="17"/>
      <c r="O4" s="17"/>
      <c r="P4" s="17"/>
      <c r="Q4" s="18">
        <v>65</v>
      </c>
      <c r="R4" s="18"/>
    </row>
    <row r="5" spans="1:29" x14ac:dyDescent="0.2">
      <c r="A5" s="12" t="str">
        <f t="shared" si="0"/>
        <v>CT302RP</v>
      </c>
      <c r="B5" s="14" t="str">
        <f t="shared" si="1"/>
        <v>S223</v>
      </c>
      <c r="C5" s="14">
        <f t="shared" si="2"/>
        <v>215</v>
      </c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9" x14ac:dyDescent="0.2">
      <c r="A6" s="12" t="str">
        <f t="shared" si="0"/>
        <v>CT302RP</v>
      </c>
      <c r="B6" s="14" t="str">
        <f t="shared" si="1"/>
        <v>S223</v>
      </c>
      <c r="C6" s="14">
        <f t="shared" si="2"/>
        <v>215</v>
      </c>
    </row>
    <row r="7" spans="1:29" x14ac:dyDescent="0.2">
      <c r="A7" s="12" t="str">
        <f t="shared" si="0"/>
        <v>CT302RP</v>
      </c>
      <c r="B7" s="14" t="str">
        <f t="shared" si="1"/>
        <v>S223</v>
      </c>
      <c r="C7" s="14">
        <f t="shared" si="2"/>
        <v>215</v>
      </c>
    </row>
    <row r="8" spans="1:29" ht="21" x14ac:dyDescent="0.2">
      <c r="A8" s="12" t="str">
        <f t="shared" si="0"/>
        <v>CT302RP</v>
      </c>
      <c r="B8" s="14" t="str">
        <f t="shared" si="1"/>
        <v>S223</v>
      </c>
      <c r="C8" s="14">
        <f t="shared" si="2"/>
        <v>215</v>
      </c>
      <c r="D8" s="19" t="s">
        <v>0</v>
      </c>
      <c r="E8" s="19"/>
      <c r="F8" s="1" t="s">
        <v>1</v>
      </c>
      <c r="G8" s="2" t="s">
        <v>2</v>
      </c>
      <c r="H8" s="2" t="s">
        <v>3</v>
      </c>
      <c r="I8" s="1">
        <v>4</v>
      </c>
      <c r="J8" s="1" t="s">
        <v>4</v>
      </c>
      <c r="K8" s="1">
        <v>5</v>
      </c>
      <c r="L8" s="1" t="s">
        <v>5</v>
      </c>
      <c r="M8" s="1">
        <v>6</v>
      </c>
      <c r="N8" s="1" t="s">
        <v>6</v>
      </c>
      <c r="O8" s="1">
        <v>7</v>
      </c>
      <c r="P8" s="1" t="s">
        <v>7</v>
      </c>
      <c r="Q8" s="1">
        <v>8</v>
      </c>
      <c r="R8" s="1" t="s">
        <v>8</v>
      </c>
      <c r="S8" s="1">
        <v>9</v>
      </c>
      <c r="T8" s="1" t="s">
        <v>9</v>
      </c>
      <c r="U8" s="1">
        <v>10</v>
      </c>
      <c r="V8" s="1" t="s">
        <v>10</v>
      </c>
      <c r="W8" s="1">
        <v>11</v>
      </c>
      <c r="X8" s="1" t="s">
        <v>11</v>
      </c>
      <c r="Y8" s="1">
        <v>12</v>
      </c>
      <c r="Z8" s="1">
        <v>13</v>
      </c>
      <c r="AA8" s="1">
        <v>14</v>
      </c>
      <c r="AB8" s="1">
        <v>15</v>
      </c>
      <c r="AC8" s="1" t="s">
        <v>12</v>
      </c>
    </row>
    <row r="9" spans="1:29" x14ac:dyDescent="0.2">
      <c r="A9" s="12" t="str">
        <f t="shared" si="0"/>
        <v>CT302RP</v>
      </c>
      <c r="B9" s="14" t="str">
        <f t="shared" si="1"/>
        <v>S223</v>
      </c>
      <c r="C9" s="14">
        <f t="shared" si="2"/>
        <v>215</v>
      </c>
      <c r="D9" s="20" t="s">
        <v>15</v>
      </c>
      <c r="E9" s="20"/>
      <c r="F9" s="3" t="s">
        <v>13</v>
      </c>
      <c r="G9" s="1" t="s">
        <v>14</v>
      </c>
      <c r="H9" s="1">
        <v>215</v>
      </c>
      <c r="I9" s="10">
        <v>16</v>
      </c>
      <c r="J9" s="10">
        <v>23</v>
      </c>
      <c r="K9" s="10">
        <v>26</v>
      </c>
      <c r="L9" s="10">
        <v>28</v>
      </c>
      <c r="M9" s="10">
        <v>31</v>
      </c>
      <c r="N9" s="10">
        <v>27</v>
      </c>
      <c r="O9" s="10">
        <v>29</v>
      </c>
      <c r="P9" s="10">
        <v>13</v>
      </c>
      <c r="Q9" s="10">
        <v>7</v>
      </c>
      <c r="R9" s="10">
        <v>5</v>
      </c>
      <c r="S9" s="10">
        <v>2</v>
      </c>
      <c r="T9" s="10">
        <v>3</v>
      </c>
      <c r="U9" s="10">
        <v>5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">
        <v>215</v>
      </c>
    </row>
    <row r="10" spans="1:29" x14ac:dyDescent="0.2">
      <c r="A10" s="12" t="str">
        <f t="shared" si="0"/>
        <v>CT302RP</v>
      </c>
      <c r="B10" s="14" t="str">
        <f t="shared" si="1"/>
        <v>S223</v>
      </c>
      <c r="C10" s="14">
        <f t="shared" si="2"/>
        <v>215</v>
      </c>
    </row>
    <row r="11" spans="1:29" x14ac:dyDescent="0.2">
      <c r="A11" s="12" t="str">
        <f t="shared" si="0"/>
        <v>CT302RP</v>
      </c>
      <c r="B11" s="14" t="str">
        <f t="shared" si="1"/>
        <v>S223</v>
      </c>
      <c r="C11" s="14">
        <f t="shared" si="2"/>
        <v>215</v>
      </c>
    </row>
    <row r="12" spans="1:29" ht="15.75" x14ac:dyDescent="0.2">
      <c r="A12" s="7" t="str">
        <f>J12</f>
        <v>CW997HSO</v>
      </c>
      <c r="B12" s="9" t="str">
        <f>O12</f>
        <v>S223</v>
      </c>
      <c r="C12" s="9">
        <f>H18</f>
        <v>15</v>
      </c>
      <c r="D12" s="4"/>
      <c r="E12" s="4"/>
      <c r="F12" s="4"/>
      <c r="G12" s="5"/>
      <c r="H12" s="5"/>
      <c r="I12" s="5"/>
      <c r="J12" s="21" t="s">
        <v>26</v>
      </c>
      <c r="K12" s="21"/>
      <c r="L12" s="21"/>
      <c r="M12" s="21"/>
      <c r="N12" s="5"/>
      <c r="O12" s="16" t="s">
        <v>16</v>
      </c>
      <c r="P12" s="16"/>
      <c r="Q12" s="16"/>
      <c r="R12" s="16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">
      <c r="A13" s="12" t="str">
        <f t="shared" ref="A13:A20" si="3">A12</f>
        <v>CW997HSO</v>
      </c>
      <c r="B13" s="14" t="str">
        <f t="shared" ref="B13:B20" si="4">B12</f>
        <v>S223</v>
      </c>
      <c r="C13" s="14">
        <f t="shared" ref="C13:C20" si="5">C12</f>
        <v>15</v>
      </c>
      <c r="G13" s="17" t="s">
        <v>27</v>
      </c>
      <c r="H13" s="17"/>
      <c r="I13" s="17"/>
      <c r="J13" s="17"/>
      <c r="K13" s="17"/>
      <c r="L13" s="17"/>
      <c r="M13" s="17"/>
      <c r="N13" s="17"/>
      <c r="O13" s="17"/>
      <c r="P13" s="17"/>
      <c r="Q13" s="18">
        <v>55</v>
      </c>
      <c r="R13" s="18"/>
    </row>
    <row r="14" spans="1:29" x14ac:dyDescent="0.2">
      <c r="A14" s="12" t="str">
        <f t="shared" si="3"/>
        <v>CW997HSO</v>
      </c>
      <c r="B14" s="14" t="str">
        <f t="shared" si="4"/>
        <v>S223</v>
      </c>
      <c r="C14" s="14">
        <f t="shared" si="5"/>
        <v>15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9" x14ac:dyDescent="0.2">
      <c r="A15" s="12" t="str">
        <f t="shared" si="3"/>
        <v>CW997HSO</v>
      </c>
      <c r="B15" s="14" t="str">
        <f t="shared" si="4"/>
        <v>S223</v>
      </c>
      <c r="C15" s="14">
        <f t="shared" si="5"/>
        <v>15</v>
      </c>
    </row>
    <row r="16" spans="1:29" x14ac:dyDescent="0.2">
      <c r="A16" s="12" t="str">
        <f t="shared" si="3"/>
        <v>CW997HSO</v>
      </c>
      <c r="B16" s="14" t="str">
        <f t="shared" si="4"/>
        <v>S223</v>
      </c>
      <c r="C16" s="14">
        <f t="shared" si="5"/>
        <v>15</v>
      </c>
    </row>
    <row r="17" spans="1:29" ht="21" x14ac:dyDescent="0.2">
      <c r="A17" s="12" t="str">
        <f t="shared" si="3"/>
        <v>CW997HSO</v>
      </c>
      <c r="B17" s="14" t="str">
        <f t="shared" si="4"/>
        <v>S223</v>
      </c>
      <c r="C17" s="14">
        <f t="shared" si="5"/>
        <v>15</v>
      </c>
      <c r="D17" s="19" t="s">
        <v>0</v>
      </c>
      <c r="E17" s="19"/>
      <c r="F17" s="1" t="s">
        <v>1</v>
      </c>
      <c r="G17" s="2" t="s">
        <v>2</v>
      </c>
      <c r="H17" s="2" t="s">
        <v>3</v>
      </c>
      <c r="I17" s="1">
        <v>5</v>
      </c>
      <c r="J17" s="1" t="s">
        <v>5</v>
      </c>
      <c r="K17" s="1">
        <v>6</v>
      </c>
      <c r="L17" s="1" t="s">
        <v>6</v>
      </c>
      <c r="M17" s="1">
        <v>7</v>
      </c>
      <c r="N17" s="1" t="s">
        <v>7</v>
      </c>
      <c r="O17" s="1">
        <v>8</v>
      </c>
      <c r="P17" s="1" t="s">
        <v>8</v>
      </c>
      <c r="Q17" s="1">
        <v>9</v>
      </c>
      <c r="R17" s="1" t="s">
        <v>9</v>
      </c>
      <c r="S17" s="1">
        <v>10</v>
      </c>
      <c r="T17" s="1" t="s">
        <v>10</v>
      </c>
      <c r="U17" s="1">
        <v>11</v>
      </c>
      <c r="V17" s="1" t="s">
        <v>21</v>
      </c>
      <c r="W17" s="1" t="s">
        <v>12</v>
      </c>
    </row>
    <row r="18" spans="1:29" x14ac:dyDescent="0.2">
      <c r="A18" s="12" t="str">
        <f t="shared" si="3"/>
        <v>CW997HSO</v>
      </c>
      <c r="B18" s="14" t="str">
        <f t="shared" si="4"/>
        <v>S223</v>
      </c>
      <c r="C18" s="14">
        <f t="shared" si="5"/>
        <v>15</v>
      </c>
      <c r="D18" s="20" t="s">
        <v>15</v>
      </c>
      <c r="E18" s="20"/>
      <c r="F18" s="3" t="s">
        <v>22</v>
      </c>
      <c r="G18" s="1" t="s">
        <v>14</v>
      </c>
      <c r="H18" s="1">
        <v>15</v>
      </c>
      <c r="I18" s="10">
        <v>0</v>
      </c>
      <c r="J18" s="10">
        <v>0</v>
      </c>
      <c r="K18" s="10">
        <v>0</v>
      </c>
      <c r="L18" s="10">
        <v>1</v>
      </c>
      <c r="M18" s="10">
        <v>0</v>
      </c>
      <c r="N18" s="10">
        <v>2</v>
      </c>
      <c r="O18" s="10">
        <v>3</v>
      </c>
      <c r="P18" s="10">
        <v>2</v>
      </c>
      <c r="Q18" s="10">
        <v>3</v>
      </c>
      <c r="R18" s="10">
        <v>1</v>
      </c>
      <c r="S18" s="10">
        <v>3</v>
      </c>
      <c r="T18" s="10">
        <v>0</v>
      </c>
      <c r="U18" s="10">
        <v>0</v>
      </c>
      <c r="V18" s="10">
        <v>0</v>
      </c>
      <c r="W18" s="1">
        <v>15</v>
      </c>
    </row>
    <row r="19" spans="1:29" x14ac:dyDescent="0.2">
      <c r="A19" s="12" t="str">
        <f t="shared" si="3"/>
        <v>CW997HSO</v>
      </c>
      <c r="B19" s="14" t="str">
        <f t="shared" si="4"/>
        <v>S223</v>
      </c>
      <c r="C19" s="14">
        <f t="shared" si="5"/>
        <v>15</v>
      </c>
    </row>
    <row r="20" spans="1:29" x14ac:dyDescent="0.2">
      <c r="A20" s="12" t="str">
        <f t="shared" si="3"/>
        <v>CW997HSO</v>
      </c>
      <c r="B20" s="14" t="str">
        <f t="shared" si="4"/>
        <v>S223</v>
      </c>
      <c r="C20" s="14">
        <f t="shared" si="5"/>
        <v>15</v>
      </c>
    </row>
    <row r="21" spans="1:29" ht="15.75" x14ac:dyDescent="0.2">
      <c r="A21" s="7" t="str">
        <f>J21</f>
        <v>CW997HSQ</v>
      </c>
      <c r="B21" s="9" t="str">
        <f>O21</f>
        <v>S223</v>
      </c>
      <c r="C21" s="9">
        <f>H27</f>
        <v>18</v>
      </c>
      <c r="D21" s="4"/>
      <c r="E21" s="4"/>
      <c r="F21" s="4"/>
      <c r="G21" s="5"/>
      <c r="H21" s="5"/>
      <c r="I21" s="5"/>
      <c r="J21" s="21" t="s">
        <v>28</v>
      </c>
      <c r="K21" s="21"/>
      <c r="L21" s="21"/>
      <c r="M21" s="21"/>
      <c r="N21" s="5"/>
      <c r="O21" s="16" t="s">
        <v>16</v>
      </c>
      <c r="P21" s="16"/>
      <c r="Q21" s="16"/>
      <c r="R21" s="16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">
      <c r="A22" s="12" t="str">
        <f t="shared" ref="A22:A29" si="6">A21</f>
        <v>CW997HSQ</v>
      </c>
      <c r="B22" s="14" t="str">
        <f t="shared" ref="B22:B29" si="7">B21</f>
        <v>S223</v>
      </c>
      <c r="C22" s="14">
        <f t="shared" ref="C22:C29" si="8">C21</f>
        <v>18</v>
      </c>
      <c r="G22" s="17" t="s">
        <v>29</v>
      </c>
      <c r="H22" s="17"/>
      <c r="I22" s="17"/>
      <c r="J22" s="17"/>
      <c r="K22" s="17"/>
      <c r="L22" s="17"/>
      <c r="M22" s="17"/>
      <c r="N22" s="17"/>
      <c r="O22" s="17"/>
      <c r="P22" s="17"/>
      <c r="Q22" s="18">
        <v>55</v>
      </c>
      <c r="R22" s="18"/>
    </row>
    <row r="23" spans="1:29" x14ac:dyDescent="0.2">
      <c r="A23" s="12" t="str">
        <f t="shared" si="6"/>
        <v>CW997HSQ</v>
      </c>
      <c r="B23" s="14" t="str">
        <f t="shared" si="7"/>
        <v>S223</v>
      </c>
      <c r="C23" s="14">
        <f t="shared" si="8"/>
        <v>18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29" x14ac:dyDescent="0.2">
      <c r="A24" s="12" t="str">
        <f t="shared" si="6"/>
        <v>CW997HSQ</v>
      </c>
      <c r="B24" s="14" t="str">
        <f t="shared" si="7"/>
        <v>S223</v>
      </c>
      <c r="C24" s="14">
        <f t="shared" si="8"/>
        <v>18</v>
      </c>
    </row>
    <row r="25" spans="1:29" x14ac:dyDescent="0.2">
      <c r="A25" s="12" t="str">
        <f t="shared" si="6"/>
        <v>CW997HSQ</v>
      </c>
      <c r="B25" s="14" t="str">
        <f t="shared" si="7"/>
        <v>S223</v>
      </c>
      <c r="C25" s="14">
        <f t="shared" si="8"/>
        <v>18</v>
      </c>
    </row>
    <row r="26" spans="1:29" ht="21" x14ac:dyDescent="0.2">
      <c r="A26" s="12" t="str">
        <f t="shared" si="6"/>
        <v>CW997HSQ</v>
      </c>
      <c r="B26" s="14" t="str">
        <f t="shared" si="7"/>
        <v>S223</v>
      </c>
      <c r="C26" s="14">
        <f t="shared" si="8"/>
        <v>18</v>
      </c>
      <c r="D26" s="19" t="s">
        <v>0</v>
      </c>
      <c r="E26" s="19"/>
      <c r="F26" s="1" t="s">
        <v>1</v>
      </c>
      <c r="G26" s="2" t="s">
        <v>2</v>
      </c>
      <c r="H26" s="2" t="s">
        <v>3</v>
      </c>
      <c r="I26" s="1">
        <v>5</v>
      </c>
      <c r="J26" s="1" t="s">
        <v>5</v>
      </c>
      <c r="K26" s="1">
        <v>6</v>
      </c>
      <c r="L26" s="1" t="s">
        <v>6</v>
      </c>
      <c r="M26" s="1">
        <v>7</v>
      </c>
      <c r="N26" s="1" t="s">
        <v>7</v>
      </c>
      <c r="O26" s="1">
        <v>8</v>
      </c>
      <c r="P26" s="1" t="s">
        <v>8</v>
      </c>
      <c r="Q26" s="1">
        <v>9</v>
      </c>
      <c r="R26" s="1" t="s">
        <v>9</v>
      </c>
      <c r="S26" s="1">
        <v>10</v>
      </c>
      <c r="T26" s="1" t="s">
        <v>10</v>
      </c>
      <c r="U26" s="1">
        <v>11</v>
      </c>
      <c r="V26" s="1" t="s">
        <v>21</v>
      </c>
      <c r="W26" s="1" t="s">
        <v>12</v>
      </c>
    </row>
    <row r="27" spans="1:29" x14ac:dyDescent="0.2">
      <c r="A27" s="12" t="str">
        <f t="shared" si="6"/>
        <v>CW997HSQ</v>
      </c>
      <c r="B27" s="14" t="str">
        <f t="shared" si="7"/>
        <v>S223</v>
      </c>
      <c r="C27" s="14">
        <f t="shared" si="8"/>
        <v>18</v>
      </c>
      <c r="D27" s="20" t="s">
        <v>15</v>
      </c>
      <c r="E27" s="20"/>
      <c r="F27" s="3" t="s">
        <v>22</v>
      </c>
      <c r="G27" s="1" t="s">
        <v>14</v>
      </c>
      <c r="H27" s="1">
        <v>18</v>
      </c>
      <c r="I27" s="10">
        <v>0</v>
      </c>
      <c r="J27" s="10">
        <v>2</v>
      </c>
      <c r="K27" s="10">
        <v>0</v>
      </c>
      <c r="L27" s="10">
        <v>1</v>
      </c>
      <c r="M27" s="10">
        <v>0</v>
      </c>
      <c r="N27" s="10">
        <v>2</v>
      </c>
      <c r="O27" s="10">
        <v>3</v>
      </c>
      <c r="P27" s="10">
        <v>3</v>
      </c>
      <c r="Q27" s="10">
        <v>3</v>
      </c>
      <c r="R27" s="10">
        <v>1</v>
      </c>
      <c r="S27" s="10">
        <v>3</v>
      </c>
      <c r="T27" s="10">
        <v>0</v>
      </c>
      <c r="U27" s="10">
        <v>0</v>
      </c>
      <c r="V27" s="10">
        <v>0</v>
      </c>
      <c r="W27" s="1">
        <v>18</v>
      </c>
    </row>
    <row r="28" spans="1:29" x14ac:dyDescent="0.2">
      <c r="A28" s="12" t="str">
        <f t="shared" si="6"/>
        <v>CW997HSQ</v>
      </c>
      <c r="B28" s="14" t="str">
        <f t="shared" si="7"/>
        <v>S223</v>
      </c>
      <c r="C28" s="14">
        <f t="shared" si="8"/>
        <v>18</v>
      </c>
    </row>
    <row r="29" spans="1:29" x14ac:dyDescent="0.2">
      <c r="A29" s="12" t="str">
        <f t="shared" si="6"/>
        <v>CW997HSQ</v>
      </c>
      <c r="B29" s="14" t="str">
        <f t="shared" si="7"/>
        <v>S223</v>
      </c>
      <c r="C29" s="14">
        <f t="shared" si="8"/>
        <v>18</v>
      </c>
    </row>
    <row r="30" spans="1:29" ht="15.75" x14ac:dyDescent="0.2">
      <c r="A30" s="7" t="str">
        <f>J30</f>
        <v>GM500FB2</v>
      </c>
      <c r="B30" s="9" t="str">
        <f>O30</f>
        <v>S223</v>
      </c>
      <c r="C30" s="9">
        <f>H35</f>
        <v>118</v>
      </c>
      <c r="D30" s="4"/>
      <c r="E30" s="4"/>
      <c r="F30" s="4"/>
      <c r="G30" s="5"/>
      <c r="H30" s="5"/>
      <c r="I30" s="5"/>
      <c r="J30" s="21" t="s">
        <v>30</v>
      </c>
      <c r="K30" s="21"/>
      <c r="L30" s="21"/>
      <c r="M30" s="21"/>
      <c r="N30" s="5"/>
      <c r="O30" s="16" t="s">
        <v>16</v>
      </c>
      <c r="P30" s="16"/>
      <c r="Q30" s="16"/>
      <c r="R30" s="16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">
      <c r="A31" s="12" t="str">
        <f t="shared" ref="A31:A37" si="9">A30</f>
        <v>GM500FB2</v>
      </c>
      <c r="B31" s="14" t="str">
        <f t="shared" ref="B31:B37" si="10">B30</f>
        <v>S223</v>
      </c>
      <c r="C31" s="14">
        <f t="shared" ref="C31:C37" si="11">C30</f>
        <v>118</v>
      </c>
      <c r="G31" s="22" t="s">
        <v>31</v>
      </c>
      <c r="H31" s="22"/>
      <c r="I31" s="22"/>
      <c r="J31" s="22"/>
      <c r="K31" s="22"/>
      <c r="L31" s="22"/>
      <c r="M31" s="22"/>
      <c r="N31" s="22"/>
      <c r="O31" s="22"/>
      <c r="P31" s="22"/>
      <c r="Q31" s="18">
        <v>42.5</v>
      </c>
      <c r="R31" s="18"/>
    </row>
    <row r="32" spans="1:29" x14ac:dyDescent="0.2">
      <c r="A32" s="12" t="str">
        <f t="shared" si="9"/>
        <v>GM500FB2</v>
      </c>
      <c r="B32" s="14" t="str">
        <f t="shared" si="10"/>
        <v>S223</v>
      </c>
      <c r="C32" s="14">
        <f t="shared" si="11"/>
        <v>118</v>
      </c>
    </row>
    <row r="33" spans="1:29" x14ac:dyDescent="0.2">
      <c r="A33" s="12" t="str">
        <f t="shared" si="9"/>
        <v>GM500FB2</v>
      </c>
      <c r="B33" s="14" t="str">
        <f t="shared" si="10"/>
        <v>S223</v>
      </c>
      <c r="C33" s="14">
        <f t="shared" si="11"/>
        <v>118</v>
      </c>
    </row>
    <row r="34" spans="1:29" ht="21" x14ac:dyDescent="0.2">
      <c r="A34" s="12" t="str">
        <f t="shared" si="9"/>
        <v>GM500FB2</v>
      </c>
      <c r="B34" s="14" t="str">
        <f t="shared" si="10"/>
        <v>S223</v>
      </c>
      <c r="C34" s="14">
        <f t="shared" si="11"/>
        <v>118</v>
      </c>
      <c r="D34" s="19" t="s">
        <v>0</v>
      </c>
      <c r="E34" s="19"/>
      <c r="F34" s="1" t="s">
        <v>1</v>
      </c>
      <c r="G34" s="2" t="s">
        <v>2</v>
      </c>
      <c r="H34" s="2" t="s">
        <v>3</v>
      </c>
      <c r="I34" s="1">
        <v>7</v>
      </c>
      <c r="J34" s="1" t="s">
        <v>7</v>
      </c>
      <c r="K34" s="1">
        <v>8</v>
      </c>
      <c r="L34" s="1" t="s">
        <v>8</v>
      </c>
      <c r="M34" s="1">
        <v>9</v>
      </c>
      <c r="N34" s="1" t="s">
        <v>9</v>
      </c>
      <c r="O34" s="1">
        <v>10</v>
      </c>
      <c r="P34" s="1" t="s">
        <v>10</v>
      </c>
      <c r="Q34" s="1">
        <v>11</v>
      </c>
      <c r="R34" s="1" t="s">
        <v>11</v>
      </c>
      <c r="S34" s="1">
        <v>12</v>
      </c>
      <c r="T34" s="1">
        <v>13</v>
      </c>
      <c r="U34" s="1" t="s">
        <v>21</v>
      </c>
      <c r="V34" s="1" t="s">
        <v>12</v>
      </c>
    </row>
    <row r="35" spans="1:29" x14ac:dyDescent="0.2">
      <c r="A35" s="12" t="str">
        <f t="shared" si="9"/>
        <v>GM500FB2</v>
      </c>
      <c r="B35" s="14" t="str">
        <f t="shared" si="10"/>
        <v>S223</v>
      </c>
      <c r="C35" s="14">
        <f t="shared" si="11"/>
        <v>118</v>
      </c>
      <c r="D35" s="20" t="s">
        <v>15</v>
      </c>
      <c r="E35" s="20"/>
      <c r="F35" s="3" t="s">
        <v>13</v>
      </c>
      <c r="G35" s="1" t="s">
        <v>14</v>
      </c>
      <c r="H35" s="1">
        <v>118</v>
      </c>
      <c r="I35" s="10">
        <v>0</v>
      </c>
      <c r="J35" s="10">
        <v>10</v>
      </c>
      <c r="K35" s="10">
        <v>12</v>
      </c>
      <c r="L35" s="10">
        <v>11</v>
      </c>
      <c r="M35" s="10">
        <v>17</v>
      </c>
      <c r="N35" s="10">
        <v>20</v>
      </c>
      <c r="O35" s="10">
        <v>21</v>
      </c>
      <c r="P35" s="10">
        <v>6</v>
      </c>
      <c r="Q35" s="10">
        <v>10</v>
      </c>
      <c r="R35" s="10">
        <v>0</v>
      </c>
      <c r="S35" s="10">
        <v>11</v>
      </c>
      <c r="T35" s="10">
        <v>0</v>
      </c>
      <c r="U35" s="10">
        <v>0</v>
      </c>
      <c r="V35" s="1">
        <v>118</v>
      </c>
    </row>
    <row r="36" spans="1:29" x14ac:dyDescent="0.2">
      <c r="A36" s="12" t="str">
        <f t="shared" si="9"/>
        <v>GM500FB2</v>
      </c>
      <c r="B36" s="14" t="str">
        <f t="shared" si="10"/>
        <v>S223</v>
      </c>
      <c r="C36" s="14">
        <f t="shared" si="11"/>
        <v>118</v>
      </c>
    </row>
    <row r="37" spans="1:29" x14ac:dyDescent="0.2">
      <c r="A37" s="12" t="str">
        <f t="shared" si="9"/>
        <v>GM500FB2</v>
      </c>
      <c r="B37" s="14" t="str">
        <f t="shared" si="10"/>
        <v>S223</v>
      </c>
      <c r="C37" s="14">
        <f t="shared" si="11"/>
        <v>118</v>
      </c>
    </row>
    <row r="38" spans="1:29" ht="15.75" x14ac:dyDescent="0.2">
      <c r="A38" s="7" t="str">
        <f>J38</f>
        <v>GM500FE2</v>
      </c>
      <c r="B38" s="9" t="str">
        <f>O38</f>
        <v>S223</v>
      </c>
      <c r="C38" s="9">
        <f>H43</f>
        <v>134</v>
      </c>
      <c r="D38" s="4"/>
      <c r="E38" s="4"/>
      <c r="F38" s="4"/>
      <c r="G38" s="5"/>
      <c r="H38" s="5"/>
      <c r="I38" s="5"/>
      <c r="J38" s="21" t="s">
        <v>32</v>
      </c>
      <c r="K38" s="21"/>
      <c r="L38" s="21"/>
      <c r="M38" s="21"/>
      <c r="N38" s="5"/>
      <c r="O38" s="16" t="s">
        <v>16</v>
      </c>
      <c r="P38" s="16"/>
      <c r="Q38" s="16"/>
      <c r="R38" s="16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">
      <c r="A39" s="12" t="str">
        <f t="shared" ref="A39:A44" si="12">A38</f>
        <v>GM500FE2</v>
      </c>
      <c r="B39" s="14" t="str">
        <f t="shared" ref="B39:B44" si="13">B38</f>
        <v>S223</v>
      </c>
      <c r="C39" s="14">
        <f t="shared" ref="C39:C44" si="14">C38</f>
        <v>134</v>
      </c>
      <c r="G39" s="22" t="s">
        <v>33</v>
      </c>
      <c r="H39" s="22"/>
      <c r="I39" s="22"/>
      <c r="J39" s="22"/>
      <c r="K39" s="22"/>
      <c r="L39" s="22"/>
      <c r="M39" s="22"/>
      <c r="N39" s="22"/>
      <c r="O39" s="22"/>
      <c r="P39" s="22"/>
      <c r="Q39" s="18">
        <v>42.5</v>
      </c>
      <c r="R39" s="18"/>
    </row>
    <row r="40" spans="1:29" x14ac:dyDescent="0.2">
      <c r="A40" s="12" t="str">
        <f t="shared" si="12"/>
        <v>GM500FE2</v>
      </c>
      <c r="B40" s="14" t="str">
        <f t="shared" si="13"/>
        <v>S223</v>
      </c>
      <c r="C40" s="14">
        <f t="shared" si="14"/>
        <v>134</v>
      </c>
    </row>
    <row r="41" spans="1:29" x14ac:dyDescent="0.2">
      <c r="A41" s="12" t="str">
        <f t="shared" si="12"/>
        <v>GM500FE2</v>
      </c>
      <c r="B41" s="14" t="str">
        <f t="shared" si="13"/>
        <v>S223</v>
      </c>
      <c r="C41" s="14">
        <f t="shared" si="14"/>
        <v>134</v>
      </c>
    </row>
    <row r="42" spans="1:29" ht="21" x14ac:dyDescent="0.2">
      <c r="A42" s="12" t="str">
        <f t="shared" si="12"/>
        <v>GM500FE2</v>
      </c>
      <c r="B42" s="14" t="str">
        <f t="shared" si="13"/>
        <v>S223</v>
      </c>
      <c r="C42" s="14">
        <f t="shared" si="14"/>
        <v>134</v>
      </c>
      <c r="D42" s="19" t="s">
        <v>0</v>
      </c>
      <c r="E42" s="19"/>
      <c r="F42" s="1" t="s">
        <v>1</v>
      </c>
      <c r="G42" s="2" t="s">
        <v>2</v>
      </c>
      <c r="H42" s="2" t="s">
        <v>3</v>
      </c>
      <c r="I42" s="1">
        <v>7</v>
      </c>
      <c r="J42" s="1" t="s">
        <v>7</v>
      </c>
      <c r="K42" s="1">
        <v>8</v>
      </c>
      <c r="L42" s="1" t="s">
        <v>8</v>
      </c>
      <c r="M42" s="1">
        <v>9</v>
      </c>
      <c r="N42" s="1" t="s">
        <v>9</v>
      </c>
      <c r="O42" s="1">
        <v>10</v>
      </c>
      <c r="P42" s="1" t="s">
        <v>10</v>
      </c>
      <c r="Q42" s="1">
        <v>11</v>
      </c>
      <c r="R42" s="1" t="s">
        <v>11</v>
      </c>
      <c r="S42" s="1">
        <v>12</v>
      </c>
      <c r="T42" s="1">
        <v>13</v>
      </c>
      <c r="U42" s="1" t="s">
        <v>21</v>
      </c>
      <c r="V42" s="1" t="s">
        <v>12</v>
      </c>
    </row>
    <row r="43" spans="1:29" x14ac:dyDescent="0.2">
      <c r="A43" s="12" t="str">
        <f t="shared" si="12"/>
        <v>GM500FE2</v>
      </c>
      <c r="B43" s="14" t="str">
        <f t="shared" si="13"/>
        <v>S223</v>
      </c>
      <c r="C43" s="14">
        <f t="shared" si="14"/>
        <v>134</v>
      </c>
      <c r="D43" s="20" t="s">
        <v>15</v>
      </c>
      <c r="E43" s="20"/>
      <c r="F43" s="3" t="s">
        <v>13</v>
      </c>
      <c r="G43" s="1" t="s">
        <v>14</v>
      </c>
      <c r="H43" s="1">
        <v>134</v>
      </c>
      <c r="I43" s="10">
        <v>0</v>
      </c>
      <c r="J43" s="10">
        <v>11</v>
      </c>
      <c r="K43" s="10">
        <v>14</v>
      </c>
      <c r="L43" s="10">
        <v>14</v>
      </c>
      <c r="M43" s="10">
        <v>21</v>
      </c>
      <c r="N43" s="10">
        <v>22</v>
      </c>
      <c r="O43" s="10">
        <v>22</v>
      </c>
      <c r="P43" s="10">
        <v>8</v>
      </c>
      <c r="Q43" s="10">
        <v>11</v>
      </c>
      <c r="R43" s="10">
        <v>0</v>
      </c>
      <c r="S43" s="10">
        <v>11</v>
      </c>
      <c r="T43" s="10">
        <v>0</v>
      </c>
      <c r="U43" s="10">
        <v>0</v>
      </c>
      <c r="V43" s="1">
        <v>134</v>
      </c>
    </row>
    <row r="44" spans="1:29" x14ac:dyDescent="0.2">
      <c r="A44" s="12" t="str">
        <f t="shared" si="12"/>
        <v>GM500FE2</v>
      </c>
      <c r="B44" s="14" t="str">
        <f t="shared" si="13"/>
        <v>S223</v>
      </c>
      <c r="C44" s="14">
        <f t="shared" si="14"/>
        <v>134</v>
      </c>
    </row>
    <row r="45" spans="1:29" ht="15.75" x14ac:dyDescent="0.2">
      <c r="A45" s="7" t="str">
        <f>J45</f>
        <v>GM500MN2</v>
      </c>
      <c r="B45" s="9" t="str">
        <f>O45</f>
        <v>S223</v>
      </c>
      <c r="C45" s="9">
        <f>H50</f>
        <v>19</v>
      </c>
      <c r="D45" s="4"/>
      <c r="E45" s="4"/>
      <c r="F45" s="4"/>
      <c r="G45" s="5"/>
      <c r="H45" s="5"/>
      <c r="I45" s="5"/>
      <c r="J45" s="21" t="s">
        <v>34</v>
      </c>
      <c r="K45" s="21"/>
      <c r="L45" s="21"/>
      <c r="M45" s="21"/>
      <c r="N45" s="5"/>
      <c r="O45" s="16" t="s">
        <v>16</v>
      </c>
      <c r="P45" s="16"/>
      <c r="Q45" s="16"/>
      <c r="R45" s="16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">
      <c r="A46" s="12" t="str">
        <f t="shared" ref="A46:A52" si="15">A45</f>
        <v>GM500MN2</v>
      </c>
      <c r="B46" s="14" t="str">
        <f t="shared" ref="B46:B52" si="16">B45</f>
        <v>S223</v>
      </c>
      <c r="C46" s="14">
        <f t="shared" ref="C46:C52" si="17">C45</f>
        <v>19</v>
      </c>
      <c r="G46" s="22" t="s">
        <v>35</v>
      </c>
      <c r="H46" s="22"/>
      <c r="I46" s="22"/>
      <c r="J46" s="22"/>
      <c r="K46" s="22"/>
      <c r="L46" s="22"/>
      <c r="M46" s="22"/>
      <c r="N46" s="22"/>
      <c r="O46" s="22"/>
      <c r="P46" s="22"/>
      <c r="Q46" s="18">
        <v>42.5</v>
      </c>
      <c r="R46" s="18"/>
    </row>
    <row r="47" spans="1:29" x14ac:dyDescent="0.2">
      <c r="A47" s="12" t="str">
        <f t="shared" si="15"/>
        <v>GM500MN2</v>
      </c>
      <c r="B47" s="14" t="str">
        <f t="shared" si="16"/>
        <v>S223</v>
      </c>
      <c r="C47" s="14">
        <f t="shared" si="17"/>
        <v>19</v>
      </c>
    </row>
    <row r="48" spans="1:29" x14ac:dyDescent="0.2">
      <c r="A48" s="12" t="str">
        <f t="shared" si="15"/>
        <v>GM500MN2</v>
      </c>
      <c r="B48" s="14" t="str">
        <f t="shared" si="16"/>
        <v>S223</v>
      </c>
      <c r="C48" s="14">
        <f t="shared" si="17"/>
        <v>19</v>
      </c>
    </row>
    <row r="49" spans="1:29" ht="21" x14ac:dyDescent="0.2">
      <c r="A49" s="12" t="str">
        <f t="shared" si="15"/>
        <v>GM500MN2</v>
      </c>
      <c r="B49" s="14" t="str">
        <f t="shared" si="16"/>
        <v>S223</v>
      </c>
      <c r="C49" s="14">
        <f t="shared" si="17"/>
        <v>19</v>
      </c>
      <c r="D49" s="19" t="s">
        <v>0</v>
      </c>
      <c r="E49" s="19"/>
      <c r="F49" s="1" t="s">
        <v>1</v>
      </c>
      <c r="G49" s="2" t="s">
        <v>2</v>
      </c>
      <c r="H49" s="2" t="s">
        <v>3</v>
      </c>
      <c r="I49" s="1">
        <v>7</v>
      </c>
      <c r="J49" s="1" t="s">
        <v>7</v>
      </c>
      <c r="K49" s="1">
        <v>8</v>
      </c>
      <c r="L49" s="1" t="s">
        <v>8</v>
      </c>
      <c r="M49" s="1">
        <v>9</v>
      </c>
      <c r="N49" s="1" t="s">
        <v>9</v>
      </c>
      <c r="O49" s="1">
        <v>10</v>
      </c>
      <c r="P49" s="1" t="s">
        <v>10</v>
      </c>
      <c r="Q49" s="1">
        <v>11</v>
      </c>
      <c r="R49" s="1" t="s">
        <v>11</v>
      </c>
      <c r="S49" s="1">
        <v>12</v>
      </c>
      <c r="T49" s="1">
        <v>13</v>
      </c>
      <c r="U49" s="1" t="s">
        <v>21</v>
      </c>
      <c r="V49" s="1" t="s">
        <v>12</v>
      </c>
    </row>
    <row r="50" spans="1:29" x14ac:dyDescent="0.2">
      <c r="A50" s="12" t="str">
        <f t="shared" si="15"/>
        <v>GM500MN2</v>
      </c>
      <c r="B50" s="14" t="str">
        <f t="shared" si="16"/>
        <v>S223</v>
      </c>
      <c r="C50" s="14">
        <f t="shared" si="17"/>
        <v>19</v>
      </c>
      <c r="D50" s="20" t="s">
        <v>15</v>
      </c>
      <c r="E50" s="20"/>
      <c r="F50" s="3" t="s">
        <v>13</v>
      </c>
      <c r="G50" s="1" t="s">
        <v>14</v>
      </c>
      <c r="H50" s="1">
        <v>19</v>
      </c>
      <c r="I50" s="10">
        <v>0</v>
      </c>
      <c r="J50" s="10">
        <v>0</v>
      </c>
      <c r="K50" s="10">
        <v>3</v>
      </c>
      <c r="L50" s="10">
        <v>3</v>
      </c>
      <c r="M50" s="10">
        <v>2</v>
      </c>
      <c r="N50" s="10">
        <v>0</v>
      </c>
      <c r="O50" s="10">
        <v>3</v>
      </c>
      <c r="P50" s="10">
        <v>2</v>
      </c>
      <c r="Q50" s="10">
        <v>3</v>
      </c>
      <c r="R50" s="10">
        <v>2</v>
      </c>
      <c r="S50" s="10">
        <v>1</v>
      </c>
      <c r="T50" s="10">
        <v>0</v>
      </c>
      <c r="U50" s="10">
        <v>0</v>
      </c>
      <c r="V50" s="1">
        <v>19</v>
      </c>
    </row>
    <row r="51" spans="1:29" x14ac:dyDescent="0.2">
      <c r="A51" s="12" t="str">
        <f t="shared" si="15"/>
        <v>GM500MN2</v>
      </c>
      <c r="B51" s="14" t="str">
        <f t="shared" si="16"/>
        <v>S223</v>
      </c>
      <c r="C51" s="14">
        <f t="shared" si="17"/>
        <v>19</v>
      </c>
    </row>
    <row r="52" spans="1:29" x14ac:dyDescent="0.2">
      <c r="A52" s="12" t="str">
        <f t="shared" si="15"/>
        <v>GM500MN2</v>
      </c>
      <c r="B52" s="14" t="str">
        <f t="shared" si="16"/>
        <v>S223</v>
      </c>
      <c r="C52" s="14">
        <f t="shared" si="17"/>
        <v>19</v>
      </c>
    </row>
    <row r="53" spans="1:29" ht="15.75" x14ac:dyDescent="0.2">
      <c r="A53" s="7" t="str">
        <f>J53</f>
        <v>ML373OG2</v>
      </c>
      <c r="B53" s="9" t="str">
        <f>O53</f>
        <v>S223</v>
      </c>
      <c r="C53" s="9">
        <f>H58</f>
        <v>14</v>
      </c>
      <c r="D53" s="4"/>
      <c r="E53" s="4"/>
      <c r="F53" s="4"/>
      <c r="G53" s="5"/>
      <c r="H53" s="5"/>
      <c r="I53" s="5"/>
      <c r="J53" s="21" t="s">
        <v>36</v>
      </c>
      <c r="K53" s="21"/>
      <c r="L53" s="21"/>
      <c r="M53" s="21"/>
      <c r="N53" s="5"/>
      <c r="O53" s="16" t="s">
        <v>16</v>
      </c>
      <c r="P53" s="16"/>
      <c r="Q53" s="16"/>
      <c r="R53" s="16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">
      <c r="A54" s="12" t="str">
        <f t="shared" ref="A54:A60" si="18">A53</f>
        <v>ML373OG2</v>
      </c>
      <c r="B54" s="14" t="str">
        <f t="shared" ref="B54:B60" si="19">B53</f>
        <v>S223</v>
      </c>
      <c r="C54" s="14">
        <f t="shared" ref="C54:C60" si="20">C53</f>
        <v>14</v>
      </c>
      <c r="G54" s="22" t="s">
        <v>37</v>
      </c>
      <c r="H54" s="22"/>
      <c r="I54" s="22"/>
      <c r="J54" s="22"/>
      <c r="K54" s="22"/>
      <c r="L54" s="22"/>
      <c r="M54" s="22"/>
      <c r="N54" s="22"/>
      <c r="O54" s="22"/>
      <c r="P54" s="22"/>
      <c r="Q54" s="18">
        <v>45</v>
      </c>
      <c r="R54" s="18"/>
    </row>
    <row r="55" spans="1:29" x14ac:dyDescent="0.2">
      <c r="A55" s="12" t="str">
        <f t="shared" si="18"/>
        <v>ML373OG2</v>
      </c>
      <c r="B55" s="14" t="str">
        <f t="shared" si="19"/>
        <v>S223</v>
      </c>
      <c r="C55" s="14">
        <f t="shared" si="20"/>
        <v>14</v>
      </c>
    </row>
    <row r="56" spans="1:29" x14ac:dyDescent="0.2">
      <c r="A56" s="12" t="str">
        <f t="shared" si="18"/>
        <v>ML373OG2</v>
      </c>
      <c r="B56" s="14" t="str">
        <f t="shared" si="19"/>
        <v>S223</v>
      </c>
      <c r="C56" s="14">
        <f t="shared" si="20"/>
        <v>14</v>
      </c>
    </row>
    <row r="57" spans="1:29" ht="21" x14ac:dyDescent="0.2">
      <c r="A57" s="12" t="str">
        <f t="shared" si="18"/>
        <v>ML373OG2</v>
      </c>
      <c r="B57" s="14" t="str">
        <f t="shared" si="19"/>
        <v>S223</v>
      </c>
      <c r="C57" s="14">
        <f t="shared" si="20"/>
        <v>14</v>
      </c>
      <c r="D57" s="19" t="s">
        <v>0</v>
      </c>
      <c r="E57" s="19"/>
      <c r="F57" s="1" t="s">
        <v>1</v>
      </c>
      <c r="G57" s="2" t="s">
        <v>2</v>
      </c>
      <c r="H57" s="2" t="s">
        <v>3</v>
      </c>
      <c r="I57" s="1">
        <v>7</v>
      </c>
      <c r="J57" s="1" t="s">
        <v>7</v>
      </c>
      <c r="K57" s="1">
        <v>8</v>
      </c>
      <c r="L57" s="1" t="s">
        <v>8</v>
      </c>
      <c r="M57" s="1">
        <v>9</v>
      </c>
      <c r="N57" s="1" t="s">
        <v>9</v>
      </c>
      <c r="O57" s="1">
        <v>10</v>
      </c>
      <c r="P57" s="1" t="s">
        <v>10</v>
      </c>
      <c r="Q57" s="1">
        <v>11</v>
      </c>
      <c r="R57" s="1" t="s">
        <v>11</v>
      </c>
      <c r="S57" s="1">
        <v>12</v>
      </c>
      <c r="T57" s="1">
        <v>13</v>
      </c>
      <c r="U57" s="1" t="s">
        <v>21</v>
      </c>
      <c r="V57" s="1" t="s">
        <v>12</v>
      </c>
    </row>
    <row r="58" spans="1:29" x14ac:dyDescent="0.2">
      <c r="A58" s="12" t="str">
        <f t="shared" si="18"/>
        <v>ML373OG2</v>
      </c>
      <c r="B58" s="14" t="str">
        <f t="shared" si="19"/>
        <v>S223</v>
      </c>
      <c r="C58" s="14">
        <f t="shared" si="20"/>
        <v>14</v>
      </c>
      <c r="D58" s="20" t="s">
        <v>15</v>
      </c>
      <c r="E58" s="20"/>
      <c r="F58" s="3" t="s">
        <v>13</v>
      </c>
      <c r="G58" s="1" t="s">
        <v>14</v>
      </c>
      <c r="H58" s="1">
        <v>14</v>
      </c>
      <c r="I58" s="10">
        <v>0</v>
      </c>
      <c r="J58" s="10">
        <v>0</v>
      </c>
      <c r="K58" s="10">
        <v>1</v>
      </c>
      <c r="L58" s="10">
        <v>2</v>
      </c>
      <c r="M58" s="10">
        <v>1</v>
      </c>
      <c r="N58" s="10">
        <v>3</v>
      </c>
      <c r="O58" s="10">
        <v>1</v>
      </c>
      <c r="P58" s="10">
        <v>2</v>
      </c>
      <c r="Q58" s="10">
        <v>2</v>
      </c>
      <c r="R58" s="10">
        <v>0</v>
      </c>
      <c r="S58" s="10">
        <v>1</v>
      </c>
      <c r="T58" s="10">
        <v>1</v>
      </c>
      <c r="U58" s="10">
        <v>0</v>
      </c>
      <c r="V58" s="1">
        <v>14</v>
      </c>
    </row>
    <row r="59" spans="1:29" x14ac:dyDescent="0.2">
      <c r="A59" s="12" t="str">
        <f t="shared" si="18"/>
        <v>ML373OG2</v>
      </c>
      <c r="B59" s="14" t="str">
        <f t="shared" si="19"/>
        <v>S223</v>
      </c>
      <c r="C59" s="14">
        <f t="shared" si="20"/>
        <v>14</v>
      </c>
    </row>
    <row r="60" spans="1:29" x14ac:dyDescent="0.2">
      <c r="A60" s="12" t="str">
        <f t="shared" si="18"/>
        <v>ML373OG2</v>
      </c>
      <c r="B60" s="14" t="str">
        <f t="shared" si="19"/>
        <v>S223</v>
      </c>
      <c r="C60" s="14">
        <f t="shared" si="20"/>
        <v>14</v>
      </c>
    </row>
    <row r="61" spans="1:29" ht="15.75" x14ac:dyDescent="0.2">
      <c r="A61" s="7" t="str">
        <f>J61</f>
        <v>ML515AN3</v>
      </c>
      <c r="B61" s="9" t="str">
        <f>O61</f>
        <v>S223</v>
      </c>
      <c r="C61" s="9">
        <f>H67</f>
        <v>12</v>
      </c>
      <c r="D61" s="4"/>
      <c r="E61" s="4"/>
      <c r="F61" s="4"/>
      <c r="G61" s="5"/>
      <c r="H61" s="5"/>
      <c r="I61" s="5"/>
      <c r="J61" s="21" t="s">
        <v>38</v>
      </c>
      <c r="K61" s="21"/>
      <c r="L61" s="21"/>
      <c r="M61" s="21"/>
      <c r="N61" s="5"/>
      <c r="O61" s="16" t="s">
        <v>16</v>
      </c>
      <c r="P61" s="16"/>
      <c r="Q61" s="16"/>
      <c r="R61" s="16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">
      <c r="A62" s="12" t="str">
        <f t="shared" ref="A62:A69" si="21">A61</f>
        <v>ML515AN3</v>
      </c>
      <c r="B62" s="14" t="str">
        <f t="shared" ref="B62:B69" si="22">B61</f>
        <v>S223</v>
      </c>
      <c r="C62" s="14">
        <f t="shared" ref="C62:C69" si="23">C61</f>
        <v>12</v>
      </c>
      <c r="G62" s="17" t="s">
        <v>39</v>
      </c>
      <c r="H62" s="17"/>
      <c r="I62" s="17"/>
      <c r="J62" s="17"/>
      <c r="K62" s="17"/>
      <c r="L62" s="17"/>
      <c r="M62" s="17"/>
      <c r="N62" s="17"/>
      <c r="O62" s="17"/>
      <c r="P62" s="17"/>
      <c r="Q62" s="18">
        <v>45</v>
      </c>
      <c r="R62" s="18"/>
    </row>
    <row r="63" spans="1:29" x14ac:dyDescent="0.2">
      <c r="A63" s="12" t="str">
        <f t="shared" si="21"/>
        <v>ML515AN3</v>
      </c>
      <c r="B63" s="14" t="str">
        <f t="shared" si="22"/>
        <v>S223</v>
      </c>
      <c r="C63" s="14">
        <f t="shared" si="23"/>
        <v>12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29" x14ac:dyDescent="0.2">
      <c r="A64" s="12" t="str">
        <f t="shared" si="21"/>
        <v>ML515AN3</v>
      </c>
      <c r="B64" s="14" t="str">
        <f t="shared" si="22"/>
        <v>S223</v>
      </c>
      <c r="C64" s="14">
        <f t="shared" si="23"/>
        <v>12</v>
      </c>
    </row>
    <row r="65" spans="1:29" x14ac:dyDescent="0.2">
      <c r="A65" s="12" t="str">
        <f t="shared" si="21"/>
        <v>ML515AN3</v>
      </c>
      <c r="B65" s="14" t="str">
        <f t="shared" si="22"/>
        <v>S223</v>
      </c>
      <c r="C65" s="14">
        <f t="shared" si="23"/>
        <v>12</v>
      </c>
    </row>
    <row r="66" spans="1:29" ht="21" x14ac:dyDescent="0.2">
      <c r="A66" s="12" t="str">
        <f t="shared" si="21"/>
        <v>ML515AN3</v>
      </c>
      <c r="B66" s="14" t="str">
        <f t="shared" si="22"/>
        <v>S223</v>
      </c>
      <c r="C66" s="14">
        <f t="shared" si="23"/>
        <v>12</v>
      </c>
      <c r="D66" s="19" t="s">
        <v>0</v>
      </c>
      <c r="E66" s="19"/>
      <c r="F66" s="1" t="s">
        <v>1</v>
      </c>
      <c r="G66" s="2" t="s">
        <v>2</v>
      </c>
      <c r="H66" s="2" t="s">
        <v>3</v>
      </c>
      <c r="I66" s="1">
        <v>7</v>
      </c>
      <c r="J66" s="1" t="s">
        <v>7</v>
      </c>
      <c r="K66" s="1">
        <v>8</v>
      </c>
      <c r="L66" s="1" t="s">
        <v>8</v>
      </c>
      <c r="M66" s="1">
        <v>9</v>
      </c>
      <c r="N66" s="1" t="s">
        <v>9</v>
      </c>
      <c r="O66" s="1">
        <v>10</v>
      </c>
      <c r="P66" s="1" t="s">
        <v>10</v>
      </c>
      <c r="Q66" s="1">
        <v>11</v>
      </c>
      <c r="R66" s="1" t="s">
        <v>11</v>
      </c>
      <c r="S66" s="1">
        <v>12</v>
      </c>
      <c r="T66" s="1">
        <v>13</v>
      </c>
      <c r="U66" s="1" t="s">
        <v>12</v>
      </c>
    </row>
    <row r="67" spans="1:29" x14ac:dyDescent="0.2">
      <c r="A67" s="12" t="str">
        <f t="shared" si="21"/>
        <v>ML515AN3</v>
      </c>
      <c r="B67" s="14" t="str">
        <f t="shared" si="22"/>
        <v>S223</v>
      </c>
      <c r="C67" s="14">
        <f t="shared" si="23"/>
        <v>12</v>
      </c>
      <c r="D67" s="20" t="s">
        <v>15</v>
      </c>
      <c r="E67" s="20"/>
      <c r="F67" s="3" t="s">
        <v>13</v>
      </c>
      <c r="G67" s="1" t="s">
        <v>14</v>
      </c>
      <c r="H67" s="1">
        <v>12</v>
      </c>
      <c r="I67" s="10">
        <v>0</v>
      </c>
      <c r="J67" s="10">
        <v>0</v>
      </c>
      <c r="K67" s="10">
        <v>1</v>
      </c>
      <c r="L67" s="10">
        <v>4</v>
      </c>
      <c r="M67" s="10">
        <v>4</v>
      </c>
      <c r="N67" s="10">
        <v>0</v>
      </c>
      <c r="O67" s="10">
        <v>0</v>
      </c>
      <c r="P67" s="10">
        <v>1</v>
      </c>
      <c r="Q67" s="10">
        <v>1</v>
      </c>
      <c r="R67" s="10">
        <v>1</v>
      </c>
      <c r="S67" s="10">
        <v>0</v>
      </c>
      <c r="T67" s="10">
        <v>0</v>
      </c>
      <c r="U67" s="1">
        <v>12</v>
      </c>
    </row>
    <row r="68" spans="1:29" x14ac:dyDescent="0.2">
      <c r="A68" s="12" t="str">
        <f t="shared" si="21"/>
        <v>ML515AN3</v>
      </c>
      <c r="B68" s="14" t="str">
        <f t="shared" si="22"/>
        <v>S223</v>
      </c>
      <c r="C68" s="14">
        <f t="shared" si="23"/>
        <v>12</v>
      </c>
    </row>
    <row r="69" spans="1:29" x14ac:dyDescent="0.2">
      <c r="A69" s="12" t="str">
        <f t="shared" si="21"/>
        <v>ML515AN3</v>
      </c>
      <c r="B69" s="14" t="str">
        <f t="shared" si="22"/>
        <v>S223</v>
      </c>
      <c r="C69" s="14">
        <f t="shared" si="23"/>
        <v>12</v>
      </c>
    </row>
    <row r="70" spans="1:29" ht="15.75" x14ac:dyDescent="0.2">
      <c r="A70" s="7" t="str">
        <f>J70</f>
        <v>ML515CO3</v>
      </c>
      <c r="B70" s="9" t="str">
        <f>O70</f>
        <v>S223</v>
      </c>
      <c r="C70" s="9">
        <f>H76</f>
        <v>15</v>
      </c>
      <c r="D70" s="4"/>
      <c r="E70" s="4"/>
      <c r="F70" s="4"/>
      <c r="G70" s="5"/>
      <c r="H70" s="5"/>
      <c r="I70" s="5"/>
      <c r="J70" s="21" t="s">
        <v>40</v>
      </c>
      <c r="K70" s="21"/>
      <c r="L70" s="21"/>
      <c r="M70" s="21"/>
      <c r="N70" s="5"/>
      <c r="O70" s="16" t="s">
        <v>16</v>
      </c>
      <c r="P70" s="16"/>
      <c r="Q70" s="16"/>
      <c r="R70" s="16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">
      <c r="A71" s="12" t="str">
        <f t="shared" ref="A71:A77" si="24">A70</f>
        <v>ML515CO3</v>
      </c>
      <c r="B71" s="14" t="str">
        <f t="shared" ref="B71:B77" si="25">B70</f>
        <v>S223</v>
      </c>
      <c r="C71" s="14">
        <f t="shared" ref="C71:C77" si="26">C70</f>
        <v>15</v>
      </c>
      <c r="G71" s="17" t="s">
        <v>41</v>
      </c>
      <c r="H71" s="17"/>
      <c r="I71" s="17"/>
      <c r="J71" s="17"/>
      <c r="K71" s="17"/>
      <c r="L71" s="17"/>
      <c r="M71" s="17"/>
      <c r="N71" s="17"/>
      <c r="O71" s="17"/>
      <c r="P71" s="17"/>
      <c r="Q71" s="18">
        <v>45</v>
      </c>
      <c r="R71" s="18"/>
    </row>
    <row r="72" spans="1:29" x14ac:dyDescent="0.2">
      <c r="A72" s="12" t="str">
        <f t="shared" si="24"/>
        <v>ML515CO3</v>
      </c>
      <c r="B72" s="14" t="str">
        <f t="shared" si="25"/>
        <v>S223</v>
      </c>
      <c r="C72" s="14">
        <f t="shared" si="26"/>
        <v>15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29" x14ac:dyDescent="0.2">
      <c r="A73" s="12" t="str">
        <f t="shared" si="24"/>
        <v>ML515CO3</v>
      </c>
      <c r="B73" s="14" t="str">
        <f t="shared" si="25"/>
        <v>S223</v>
      </c>
      <c r="C73" s="14">
        <f t="shared" si="26"/>
        <v>15</v>
      </c>
    </row>
    <row r="74" spans="1:29" x14ac:dyDescent="0.2">
      <c r="A74" s="12" t="str">
        <f t="shared" si="24"/>
        <v>ML515CO3</v>
      </c>
      <c r="B74" s="14" t="str">
        <f t="shared" si="25"/>
        <v>S223</v>
      </c>
      <c r="C74" s="14">
        <f t="shared" si="26"/>
        <v>15</v>
      </c>
    </row>
    <row r="75" spans="1:29" ht="21" x14ac:dyDescent="0.2">
      <c r="A75" s="12" t="str">
        <f t="shared" si="24"/>
        <v>ML515CO3</v>
      </c>
      <c r="B75" s="14" t="str">
        <f t="shared" si="25"/>
        <v>S223</v>
      </c>
      <c r="C75" s="14">
        <f t="shared" si="26"/>
        <v>15</v>
      </c>
      <c r="D75" s="19" t="s">
        <v>0</v>
      </c>
      <c r="E75" s="19"/>
      <c r="F75" s="1" t="s">
        <v>1</v>
      </c>
      <c r="G75" s="2" t="s">
        <v>2</v>
      </c>
      <c r="H75" s="2" t="s">
        <v>3</v>
      </c>
      <c r="I75" s="1">
        <v>7</v>
      </c>
      <c r="J75" s="1" t="s">
        <v>7</v>
      </c>
      <c r="K75" s="1">
        <v>8</v>
      </c>
      <c r="L75" s="1" t="s">
        <v>8</v>
      </c>
      <c r="M75" s="1">
        <v>9</v>
      </c>
      <c r="N75" s="1" t="s">
        <v>9</v>
      </c>
      <c r="O75" s="1">
        <v>10</v>
      </c>
      <c r="P75" s="1" t="s">
        <v>10</v>
      </c>
      <c r="Q75" s="1">
        <v>11</v>
      </c>
      <c r="R75" s="1" t="s">
        <v>11</v>
      </c>
      <c r="S75" s="1">
        <v>12</v>
      </c>
      <c r="T75" s="1">
        <v>13</v>
      </c>
      <c r="U75" s="1" t="s">
        <v>12</v>
      </c>
    </row>
    <row r="76" spans="1:29" x14ac:dyDescent="0.2">
      <c r="A76" s="12" t="str">
        <f t="shared" si="24"/>
        <v>ML515CO3</v>
      </c>
      <c r="B76" s="14" t="str">
        <f t="shared" si="25"/>
        <v>S223</v>
      </c>
      <c r="C76" s="14">
        <f t="shared" si="26"/>
        <v>15</v>
      </c>
      <c r="D76" s="20" t="s">
        <v>15</v>
      </c>
      <c r="E76" s="20"/>
      <c r="F76" s="3" t="s">
        <v>13</v>
      </c>
      <c r="G76" s="1" t="s">
        <v>14</v>
      </c>
      <c r="H76" s="1">
        <v>15</v>
      </c>
      <c r="I76" s="10">
        <v>0</v>
      </c>
      <c r="J76" s="10">
        <v>0</v>
      </c>
      <c r="K76" s="10">
        <v>2</v>
      </c>
      <c r="L76" s="10">
        <v>3</v>
      </c>
      <c r="M76" s="10">
        <v>2</v>
      </c>
      <c r="N76" s="10">
        <v>3</v>
      </c>
      <c r="O76" s="10">
        <v>0</v>
      </c>
      <c r="P76" s="10">
        <v>3</v>
      </c>
      <c r="Q76" s="10">
        <v>2</v>
      </c>
      <c r="R76" s="10">
        <v>0</v>
      </c>
      <c r="S76" s="10">
        <v>0</v>
      </c>
      <c r="T76" s="10">
        <v>0</v>
      </c>
      <c r="U76" s="1">
        <v>15</v>
      </c>
    </row>
    <row r="77" spans="1:29" x14ac:dyDescent="0.2">
      <c r="A77" s="12" t="str">
        <f t="shared" si="24"/>
        <v>ML515CO3</v>
      </c>
      <c r="B77" s="14" t="str">
        <f t="shared" si="25"/>
        <v>S223</v>
      </c>
      <c r="C77" s="14">
        <f t="shared" si="26"/>
        <v>15</v>
      </c>
    </row>
    <row r="78" spans="1:29" ht="15.75" x14ac:dyDescent="0.2">
      <c r="A78" s="7" t="str">
        <f>J78</f>
        <v>ML610TM</v>
      </c>
      <c r="B78" s="9" t="str">
        <f>O78</f>
        <v>S223</v>
      </c>
      <c r="C78" s="9">
        <f>H84</f>
        <v>12</v>
      </c>
      <c r="D78" s="4"/>
      <c r="E78" s="4"/>
      <c r="F78" s="4"/>
      <c r="G78" s="5"/>
      <c r="H78" s="5"/>
      <c r="I78" s="5"/>
      <c r="J78" s="21" t="s">
        <v>42</v>
      </c>
      <c r="K78" s="21"/>
      <c r="L78" s="21"/>
      <c r="M78" s="21"/>
      <c r="N78" s="5"/>
      <c r="O78" s="16" t="s">
        <v>16</v>
      </c>
      <c r="P78" s="16"/>
      <c r="Q78" s="16"/>
      <c r="R78" s="16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">
      <c r="A79" s="12" t="str">
        <f t="shared" ref="A79:A85" si="27">A78</f>
        <v>ML610TM</v>
      </c>
      <c r="B79" s="14" t="str">
        <f t="shared" ref="B79:B85" si="28">B78</f>
        <v>S223</v>
      </c>
      <c r="C79" s="14">
        <f t="shared" ref="C79:C85" si="29">C78</f>
        <v>12</v>
      </c>
      <c r="G79" s="17" t="s">
        <v>43</v>
      </c>
      <c r="H79" s="17"/>
      <c r="I79" s="17"/>
      <c r="J79" s="17"/>
      <c r="K79" s="17"/>
      <c r="L79" s="17"/>
      <c r="M79" s="17"/>
      <c r="N79" s="17"/>
      <c r="O79" s="17"/>
      <c r="P79" s="17"/>
      <c r="Q79" s="18">
        <v>65</v>
      </c>
      <c r="R79" s="18"/>
    </row>
    <row r="80" spans="1:29" x14ac:dyDescent="0.2">
      <c r="A80" s="12" t="str">
        <f t="shared" si="27"/>
        <v>ML610TM</v>
      </c>
      <c r="B80" s="14" t="str">
        <f t="shared" si="28"/>
        <v>S223</v>
      </c>
      <c r="C80" s="14">
        <f t="shared" si="29"/>
        <v>12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29" x14ac:dyDescent="0.2">
      <c r="A81" s="12" t="str">
        <f t="shared" si="27"/>
        <v>ML610TM</v>
      </c>
      <c r="B81" s="14" t="str">
        <f t="shared" si="28"/>
        <v>S223</v>
      </c>
      <c r="C81" s="14">
        <f t="shared" si="29"/>
        <v>12</v>
      </c>
    </row>
    <row r="82" spans="1:29" x14ac:dyDescent="0.2">
      <c r="A82" s="12" t="str">
        <f t="shared" si="27"/>
        <v>ML610TM</v>
      </c>
      <c r="B82" s="14" t="str">
        <f t="shared" si="28"/>
        <v>S223</v>
      </c>
      <c r="C82" s="14">
        <f t="shared" si="29"/>
        <v>12</v>
      </c>
    </row>
    <row r="83" spans="1:29" ht="21" x14ac:dyDescent="0.2">
      <c r="A83" s="12" t="str">
        <f t="shared" si="27"/>
        <v>ML610TM</v>
      </c>
      <c r="B83" s="14" t="str">
        <f t="shared" si="28"/>
        <v>S223</v>
      </c>
      <c r="C83" s="14">
        <f t="shared" si="29"/>
        <v>12</v>
      </c>
      <c r="D83" s="19" t="s">
        <v>0</v>
      </c>
      <c r="E83" s="19"/>
      <c r="F83" s="1" t="s">
        <v>1</v>
      </c>
      <c r="G83" s="2" t="s">
        <v>2</v>
      </c>
      <c r="H83" s="2" t="s">
        <v>3</v>
      </c>
      <c r="I83" s="1">
        <v>4</v>
      </c>
      <c r="J83" s="1" t="s">
        <v>4</v>
      </c>
      <c r="K83" s="1">
        <v>5</v>
      </c>
      <c r="L83" s="1" t="s">
        <v>5</v>
      </c>
      <c r="M83" s="1">
        <v>6</v>
      </c>
      <c r="N83" s="1" t="s">
        <v>6</v>
      </c>
      <c r="O83" s="1">
        <v>7</v>
      </c>
      <c r="P83" s="1" t="s">
        <v>7</v>
      </c>
      <c r="Q83" s="1">
        <v>8</v>
      </c>
      <c r="R83" s="1" t="s">
        <v>8</v>
      </c>
      <c r="S83" s="1">
        <v>9</v>
      </c>
      <c r="T83" s="1" t="s">
        <v>9</v>
      </c>
      <c r="U83" s="1">
        <v>10</v>
      </c>
      <c r="V83" s="1" t="s">
        <v>10</v>
      </c>
      <c r="W83" s="1">
        <v>11</v>
      </c>
      <c r="X83" s="1" t="s">
        <v>11</v>
      </c>
      <c r="Y83" s="1">
        <v>12</v>
      </c>
      <c r="Z83" s="1">
        <v>13</v>
      </c>
      <c r="AA83" s="1" t="s">
        <v>21</v>
      </c>
      <c r="AB83" s="1" t="s">
        <v>12</v>
      </c>
    </row>
    <row r="84" spans="1:29" x14ac:dyDescent="0.2">
      <c r="A84" s="12" t="str">
        <f t="shared" si="27"/>
        <v>ML610TM</v>
      </c>
      <c r="B84" s="14" t="str">
        <f t="shared" si="28"/>
        <v>S223</v>
      </c>
      <c r="C84" s="14">
        <f t="shared" si="29"/>
        <v>12</v>
      </c>
      <c r="D84" s="20" t="s">
        <v>15</v>
      </c>
      <c r="E84" s="20"/>
      <c r="F84" s="3" t="s">
        <v>13</v>
      </c>
      <c r="G84" s="1" t="s">
        <v>14</v>
      </c>
      <c r="H84" s="1">
        <v>12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1</v>
      </c>
      <c r="Q84" s="10">
        <v>1</v>
      </c>
      <c r="R84" s="10">
        <v>1</v>
      </c>
      <c r="S84" s="10">
        <v>2</v>
      </c>
      <c r="T84" s="10">
        <v>2</v>
      </c>
      <c r="U84" s="10">
        <v>2</v>
      </c>
      <c r="V84" s="10">
        <v>1</v>
      </c>
      <c r="W84" s="10">
        <v>1</v>
      </c>
      <c r="X84" s="10">
        <v>0</v>
      </c>
      <c r="Y84" s="10">
        <v>1</v>
      </c>
      <c r="Z84" s="10">
        <v>0</v>
      </c>
      <c r="AA84" s="10">
        <v>0</v>
      </c>
      <c r="AB84" s="1">
        <v>12</v>
      </c>
    </row>
    <row r="85" spans="1:29" x14ac:dyDescent="0.2">
      <c r="A85" s="12" t="str">
        <f t="shared" si="27"/>
        <v>ML610TM</v>
      </c>
      <c r="B85" s="14" t="str">
        <f t="shared" si="28"/>
        <v>S223</v>
      </c>
      <c r="C85" s="14">
        <f t="shared" si="29"/>
        <v>12</v>
      </c>
    </row>
    <row r="86" spans="1:29" ht="15.75" x14ac:dyDescent="0.2">
      <c r="A86" s="7" t="str">
        <f>J86</f>
        <v>NBCM997HCC</v>
      </c>
      <c r="B86" s="9" t="str">
        <f>O86</f>
        <v>S223</v>
      </c>
      <c r="C86" s="9">
        <f>H91</f>
        <v>237</v>
      </c>
      <c r="D86" s="4"/>
      <c r="E86" s="4"/>
      <c r="F86" s="4"/>
      <c r="G86" s="5"/>
      <c r="H86" s="5"/>
      <c r="I86" s="5"/>
      <c r="J86" s="21" t="s">
        <v>45</v>
      </c>
      <c r="K86" s="21"/>
      <c r="L86" s="21"/>
      <c r="M86" s="21"/>
      <c r="N86" s="5"/>
      <c r="O86" s="16" t="s">
        <v>16</v>
      </c>
      <c r="P86" s="16"/>
      <c r="Q86" s="16"/>
      <c r="R86" s="16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">
      <c r="A87" s="12" t="str">
        <f t="shared" ref="A87:A92" si="30">A86</f>
        <v>NBCM997HCC</v>
      </c>
      <c r="B87" s="14" t="str">
        <f t="shared" ref="B87:B92" si="31">B86</f>
        <v>S223</v>
      </c>
      <c r="C87" s="14">
        <f t="shared" ref="C87:C92" si="32">C86</f>
        <v>237</v>
      </c>
      <c r="G87" s="22" t="s">
        <v>46</v>
      </c>
      <c r="H87" s="22"/>
      <c r="I87" s="22"/>
      <c r="J87" s="22"/>
      <c r="K87" s="22"/>
      <c r="L87" s="22"/>
      <c r="M87" s="22"/>
      <c r="N87" s="22"/>
      <c r="O87" s="22"/>
      <c r="P87" s="22"/>
      <c r="Q87" s="18">
        <v>55</v>
      </c>
      <c r="R87" s="18"/>
    </row>
    <row r="88" spans="1:29" x14ac:dyDescent="0.2">
      <c r="A88" s="12" t="str">
        <f t="shared" si="30"/>
        <v>NBCM997HCC</v>
      </c>
      <c r="B88" s="14" t="str">
        <f t="shared" si="31"/>
        <v>S223</v>
      </c>
      <c r="C88" s="14">
        <f t="shared" si="32"/>
        <v>237</v>
      </c>
    </row>
    <row r="89" spans="1:29" x14ac:dyDescent="0.2">
      <c r="A89" s="12" t="str">
        <f t="shared" si="30"/>
        <v>NBCM997HCC</v>
      </c>
      <c r="B89" s="14" t="str">
        <f t="shared" si="31"/>
        <v>S223</v>
      </c>
      <c r="C89" s="14">
        <f t="shared" si="32"/>
        <v>237</v>
      </c>
    </row>
    <row r="90" spans="1:29" ht="21" x14ac:dyDescent="0.2">
      <c r="A90" s="12" t="str">
        <f t="shared" si="30"/>
        <v>NBCM997HCC</v>
      </c>
      <c r="B90" s="14" t="str">
        <f t="shared" si="31"/>
        <v>S223</v>
      </c>
      <c r="C90" s="14">
        <f t="shared" si="32"/>
        <v>237</v>
      </c>
      <c r="D90" s="19" t="s">
        <v>0</v>
      </c>
      <c r="E90" s="19"/>
      <c r="F90" s="1" t="s">
        <v>1</v>
      </c>
      <c r="G90" s="2" t="s">
        <v>2</v>
      </c>
      <c r="H90" s="2" t="s">
        <v>3</v>
      </c>
      <c r="I90" s="1">
        <v>4</v>
      </c>
      <c r="J90" s="1" t="s">
        <v>4</v>
      </c>
      <c r="K90" s="1">
        <v>5</v>
      </c>
      <c r="L90" s="1" t="s">
        <v>5</v>
      </c>
      <c r="M90" s="1">
        <v>6</v>
      </c>
      <c r="N90" s="1" t="s">
        <v>6</v>
      </c>
      <c r="O90" s="1">
        <v>7</v>
      </c>
      <c r="P90" s="1" t="s">
        <v>7</v>
      </c>
      <c r="Q90" s="1">
        <v>8</v>
      </c>
      <c r="R90" s="1" t="s">
        <v>8</v>
      </c>
      <c r="S90" s="1">
        <v>9</v>
      </c>
      <c r="T90" s="1" t="s">
        <v>9</v>
      </c>
      <c r="U90" s="1">
        <v>10</v>
      </c>
      <c r="V90" s="1" t="s">
        <v>10</v>
      </c>
      <c r="W90" s="1">
        <v>11</v>
      </c>
      <c r="X90" s="1" t="s">
        <v>11</v>
      </c>
      <c r="Y90" s="1">
        <v>12</v>
      </c>
      <c r="Z90" s="1">
        <v>13</v>
      </c>
      <c r="AA90" s="1">
        <v>14</v>
      </c>
      <c r="AB90" s="1">
        <v>15</v>
      </c>
      <c r="AC90" s="1" t="s">
        <v>12</v>
      </c>
    </row>
    <row r="91" spans="1:29" x14ac:dyDescent="0.2">
      <c r="A91" s="12" t="str">
        <f t="shared" si="30"/>
        <v>NBCM997HCC</v>
      </c>
      <c r="B91" s="14" t="str">
        <f t="shared" si="31"/>
        <v>S223</v>
      </c>
      <c r="C91" s="14">
        <f t="shared" si="32"/>
        <v>237</v>
      </c>
      <c r="D91" s="20" t="s">
        <v>15</v>
      </c>
      <c r="E91" s="20"/>
      <c r="F91" s="3" t="s">
        <v>13</v>
      </c>
      <c r="G91" s="1" t="s">
        <v>14</v>
      </c>
      <c r="H91" s="11">
        <v>237</v>
      </c>
      <c r="I91" s="10">
        <v>8</v>
      </c>
      <c r="J91" s="10">
        <v>7</v>
      </c>
      <c r="K91" s="10">
        <v>10</v>
      </c>
      <c r="L91" s="10">
        <v>7</v>
      </c>
      <c r="M91" s="10">
        <v>8</v>
      </c>
      <c r="N91" s="10">
        <v>7</v>
      </c>
      <c r="O91" s="10">
        <v>10</v>
      </c>
      <c r="P91" s="10">
        <v>10</v>
      </c>
      <c r="Q91" s="10">
        <v>12</v>
      </c>
      <c r="R91" s="10">
        <v>14</v>
      </c>
      <c r="S91" s="10">
        <v>18</v>
      </c>
      <c r="T91" s="10">
        <v>24</v>
      </c>
      <c r="U91" s="10">
        <v>24</v>
      </c>
      <c r="V91" s="10">
        <v>24</v>
      </c>
      <c r="W91" s="10">
        <v>18</v>
      </c>
      <c r="X91" s="10">
        <v>16</v>
      </c>
      <c r="Y91" s="10">
        <v>12</v>
      </c>
      <c r="Z91" s="10">
        <v>8</v>
      </c>
      <c r="AA91" s="10">
        <v>0</v>
      </c>
      <c r="AB91" s="10">
        <v>0</v>
      </c>
      <c r="AC91" s="1">
        <f>SUBTOTAL(9,I91:AB91)</f>
        <v>237</v>
      </c>
    </row>
    <row r="92" spans="1:29" x14ac:dyDescent="0.2">
      <c r="A92" s="12" t="str">
        <f t="shared" si="30"/>
        <v>NBCM997HCC</v>
      </c>
      <c r="B92" s="14" t="str">
        <f t="shared" si="31"/>
        <v>S223</v>
      </c>
      <c r="C92" s="14">
        <f t="shared" si="32"/>
        <v>237</v>
      </c>
    </row>
    <row r="93" spans="1:29" ht="15.75" x14ac:dyDescent="0.2">
      <c r="A93" s="7" t="str">
        <f>J93</f>
        <v>NBGM500SWB</v>
      </c>
      <c r="B93" s="9" t="str">
        <f>O93</f>
        <v>S223</v>
      </c>
      <c r="C93" s="9">
        <f>H98</f>
        <v>373</v>
      </c>
      <c r="D93" s="4"/>
      <c r="E93" s="4"/>
      <c r="F93" s="4"/>
      <c r="G93" s="5"/>
      <c r="H93" s="5"/>
      <c r="I93" s="5"/>
      <c r="J93" s="21" t="s">
        <v>47</v>
      </c>
      <c r="K93" s="21"/>
      <c r="L93" s="21"/>
      <c r="M93" s="21"/>
      <c r="N93" s="5"/>
      <c r="O93" s="16" t="s">
        <v>16</v>
      </c>
      <c r="P93" s="16"/>
      <c r="Q93" s="16"/>
      <c r="R93" s="16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">
      <c r="A94" s="12" t="str">
        <f t="shared" ref="A94:A100" si="33">A93</f>
        <v>NBGM500SWB</v>
      </c>
      <c r="B94" s="14" t="str">
        <f t="shared" ref="B94:B100" si="34">B93</f>
        <v>S223</v>
      </c>
      <c r="C94" s="14">
        <f t="shared" ref="C94:C100" si="35">C93</f>
        <v>373</v>
      </c>
      <c r="G94" s="22" t="s">
        <v>48</v>
      </c>
      <c r="H94" s="22"/>
      <c r="I94" s="22"/>
      <c r="J94" s="22"/>
      <c r="K94" s="22"/>
      <c r="L94" s="22"/>
      <c r="M94" s="22"/>
      <c r="N94" s="22"/>
      <c r="O94" s="22"/>
      <c r="P94" s="22"/>
      <c r="Q94" s="18">
        <v>42.5</v>
      </c>
      <c r="R94" s="18"/>
    </row>
    <row r="95" spans="1:29" x14ac:dyDescent="0.2">
      <c r="A95" s="12" t="str">
        <f t="shared" si="33"/>
        <v>NBGM500SWB</v>
      </c>
      <c r="B95" s="14" t="str">
        <f t="shared" si="34"/>
        <v>S223</v>
      </c>
      <c r="C95" s="14">
        <f t="shared" si="35"/>
        <v>373</v>
      </c>
    </row>
    <row r="96" spans="1:29" x14ac:dyDescent="0.2">
      <c r="A96" s="12" t="str">
        <f t="shared" si="33"/>
        <v>NBGM500SWB</v>
      </c>
      <c r="B96" s="14" t="str">
        <f t="shared" si="34"/>
        <v>S223</v>
      </c>
      <c r="C96" s="14">
        <f t="shared" si="35"/>
        <v>373</v>
      </c>
    </row>
    <row r="97" spans="1:29" ht="21" x14ac:dyDescent="0.2">
      <c r="A97" s="12" t="str">
        <f t="shared" si="33"/>
        <v>NBGM500SWB</v>
      </c>
      <c r="B97" s="14" t="str">
        <f t="shared" si="34"/>
        <v>S223</v>
      </c>
      <c r="C97" s="14">
        <f t="shared" si="35"/>
        <v>373</v>
      </c>
      <c r="D97" s="19" t="s">
        <v>0</v>
      </c>
      <c r="E97" s="19"/>
      <c r="F97" s="1" t="s">
        <v>1</v>
      </c>
      <c r="G97" s="2" t="s">
        <v>2</v>
      </c>
      <c r="H97" s="2" t="s">
        <v>3</v>
      </c>
      <c r="I97" s="1">
        <v>7</v>
      </c>
      <c r="J97" s="1" t="s">
        <v>7</v>
      </c>
      <c r="K97" s="1">
        <v>8</v>
      </c>
      <c r="L97" s="1" t="s">
        <v>8</v>
      </c>
      <c r="M97" s="1">
        <v>9</v>
      </c>
      <c r="N97" s="1" t="s">
        <v>9</v>
      </c>
      <c r="O97" s="1">
        <v>10</v>
      </c>
      <c r="P97" s="1" t="s">
        <v>10</v>
      </c>
      <c r="Q97" s="1">
        <v>11</v>
      </c>
      <c r="R97" s="1" t="s">
        <v>11</v>
      </c>
      <c r="S97" s="1">
        <v>12</v>
      </c>
      <c r="T97" s="1">
        <v>13</v>
      </c>
      <c r="U97" s="1" t="s">
        <v>21</v>
      </c>
      <c r="V97" s="1" t="s">
        <v>12</v>
      </c>
    </row>
    <row r="98" spans="1:29" x14ac:dyDescent="0.2">
      <c r="A98" s="12" t="str">
        <f t="shared" si="33"/>
        <v>NBGM500SWB</v>
      </c>
      <c r="B98" s="14" t="str">
        <f t="shared" si="34"/>
        <v>S223</v>
      </c>
      <c r="C98" s="14">
        <f t="shared" si="35"/>
        <v>373</v>
      </c>
      <c r="D98" s="20" t="s">
        <v>15</v>
      </c>
      <c r="E98" s="20"/>
      <c r="F98" s="3" t="s">
        <v>13</v>
      </c>
      <c r="G98" s="1" t="s">
        <v>14</v>
      </c>
      <c r="H98" s="1">
        <v>373</v>
      </c>
      <c r="I98" s="10">
        <v>0</v>
      </c>
      <c r="J98" s="10">
        <v>0</v>
      </c>
      <c r="K98" s="10">
        <v>2</v>
      </c>
      <c r="L98" s="10">
        <v>6</v>
      </c>
      <c r="M98" s="10">
        <v>0</v>
      </c>
      <c r="N98" s="10">
        <v>0</v>
      </c>
      <c r="O98" s="10">
        <v>0</v>
      </c>
      <c r="P98" s="10">
        <v>187</v>
      </c>
      <c r="Q98" s="10">
        <v>51</v>
      </c>
      <c r="R98" s="10">
        <v>103</v>
      </c>
      <c r="S98" s="10">
        <v>0</v>
      </c>
      <c r="T98" s="10">
        <v>24</v>
      </c>
      <c r="U98" s="10">
        <v>0</v>
      </c>
      <c r="V98" s="1">
        <v>373</v>
      </c>
    </row>
    <row r="99" spans="1:29" x14ac:dyDescent="0.2">
      <c r="A99" s="12" t="str">
        <f t="shared" si="33"/>
        <v>NBGM500SWB</v>
      </c>
      <c r="B99" s="14" t="str">
        <f t="shared" si="34"/>
        <v>S223</v>
      </c>
      <c r="C99" s="14">
        <f t="shared" si="35"/>
        <v>373</v>
      </c>
    </row>
    <row r="100" spans="1:29" x14ac:dyDescent="0.2">
      <c r="A100" s="12" t="str">
        <f t="shared" si="33"/>
        <v>NBGM500SWB</v>
      </c>
      <c r="B100" s="14" t="str">
        <f t="shared" si="34"/>
        <v>S223</v>
      </c>
      <c r="C100" s="14">
        <f t="shared" si="35"/>
        <v>373</v>
      </c>
    </row>
    <row r="101" spans="1:29" ht="15.75" x14ac:dyDescent="0.2">
      <c r="A101" s="7" t="str">
        <f>J101</f>
        <v>NBGW500NGN</v>
      </c>
      <c r="B101" s="9" t="str">
        <f>O101</f>
        <v>S223</v>
      </c>
      <c r="C101" s="9">
        <f>H107</f>
        <v>188</v>
      </c>
      <c r="D101" s="4"/>
      <c r="E101" s="4"/>
      <c r="F101" s="4"/>
      <c r="G101" s="5"/>
      <c r="H101" s="5"/>
      <c r="I101" s="5"/>
      <c r="J101" s="21" t="s">
        <v>49</v>
      </c>
      <c r="K101" s="21"/>
      <c r="L101" s="21"/>
      <c r="M101" s="21"/>
      <c r="N101" s="5"/>
      <c r="O101" s="16" t="s">
        <v>16</v>
      </c>
      <c r="P101" s="16"/>
      <c r="Q101" s="16"/>
      <c r="R101" s="16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">
      <c r="A102" s="12" t="str">
        <f t="shared" ref="A102:A109" si="36">A101</f>
        <v>NBGW500NGN</v>
      </c>
      <c r="B102" s="14" t="str">
        <f t="shared" ref="B102:B109" si="37">B101</f>
        <v>S223</v>
      </c>
      <c r="C102" s="14">
        <f t="shared" ref="C102:C109" si="38">C101</f>
        <v>188</v>
      </c>
      <c r="G102" s="17" t="s">
        <v>50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8">
        <v>42.5</v>
      </c>
      <c r="R102" s="18"/>
    </row>
    <row r="103" spans="1:29" x14ac:dyDescent="0.2">
      <c r="A103" s="12" t="str">
        <f t="shared" si="36"/>
        <v>NBGW500NGN</v>
      </c>
      <c r="B103" s="14" t="str">
        <f t="shared" si="37"/>
        <v>S223</v>
      </c>
      <c r="C103" s="14">
        <f t="shared" si="38"/>
        <v>188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29" x14ac:dyDescent="0.2">
      <c r="A104" s="12" t="str">
        <f t="shared" si="36"/>
        <v>NBGW500NGN</v>
      </c>
      <c r="B104" s="14" t="str">
        <f t="shared" si="37"/>
        <v>S223</v>
      </c>
      <c r="C104" s="14">
        <f t="shared" si="38"/>
        <v>188</v>
      </c>
    </row>
    <row r="105" spans="1:29" x14ac:dyDescent="0.2">
      <c r="A105" s="12" t="str">
        <f t="shared" si="36"/>
        <v>NBGW500NGN</v>
      </c>
      <c r="B105" s="14" t="str">
        <f t="shared" si="37"/>
        <v>S223</v>
      </c>
      <c r="C105" s="14">
        <f t="shared" si="38"/>
        <v>188</v>
      </c>
    </row>
    <row r="106" spans="1:29" ht="21" x14ac:dyDescent="0.2">
      <c r="A106" s="12" t="str">
        <f t="shared" si="36"/>
        <v>NBGW500NGN</v>
      </c>
      <c r="B106" s="14" t="str">
        <f t="shared" si="37"/>
        <v>S223</v>
      </c>
      <c r="C106" s="14">
        <f t="shared" si="38"/>
        <v>188</v>
      </c>
      <c r="D106" s="19" t="s">
        <v>0</v>
      </c>
      <c r="E106" s="19"/>
      <c r="F106" s="1" t="s">
        <v>1</v>
      </c>
      <c r="G106" s="2" t="s">
        <v>2</v>
      </c>
      <c r="H106" s="2" t="s">
        <v>3</v>
      </c>
      <c r="I106" s="1">
        <v>5</v>
      </c>
      <c r="J106" s="1" t="s">
        <v>5</v>
      </c>
      <c r="K106" s="1">
        <v>6</v>
      </c>
      <c r="L106" s="1" t="s">
        <v>6</v>
      </c>
      <c r="M106" s="1">
        <v>7</v>
      </c>
      <c r="N106" s="1" t="s">
        <v>7</v>
      </c>
      <c r="O106" s="1">
        <v>8</v>
      </c>
      <c r="P106" s="1" t="s">
        <v>8</v>
      </c>
      <c r="Q106" s="1">
        <v>9</v>
      </c>
      <c r="R106" s="1" t="s">
        <v>9</v>
      </c>
      <c r="S106" s="1">
        <v>10</v>
      </c>
      <c r="T106" s="1" t="s">
        <v>10</v>
      </c>
      <c r="U106" s="1">
        <v>11</v>
      </c>
      <c r="V106" s="1" t="s">
        <v>21</v>
      </c>
      <c r="W106" s="1" t="s">
        <v>12</v>
      </c>
    </row>
    <row r="107" spans="1:29" x14ac:dyDescent="0.2">
      <c r="A107" s="12" t="str">
        <f t="shared" si="36"/>
        <v>NBGW500NGN</v>
      </c>
      <c r="B107" s="14" t="str">
        <f t="shared" si="37"/>
        <v>S223</v>
      </c>
      <c r="C107" s="14">
        <f t="shared" si="38"/>
        <v>188</v>
      </c>
      <c r="D107" s="20" t="s">
        <v>15</v>
      </c>
      <c r="E107" s="20"/>
      <c r="F107" s="3" t="s">
        <v>22</v>
      </c>
      <c r="G107" s="1" t="s">
        <v>14</v>
      </c>
      <c r="H107" s="1">
        <v>188</v>
      </c>
      <c r="I107" s="10">
        <v>17</v>
      </c>
      <c r="J107" s="10">
        <v>40</v>
      </c>
      <c r="K107" s="10">
        <v>48</v>
      </c>
      <c r="L107" s="10">
        <v>17</v>
      </c>
      <c r="M107" s="10">
        <v>36</v>
      </c>
      <c r="N107" s="10">
        <v>0</v>
      </c>
      <c r="O107" s="10">
        <v>0</v>
      </c>
      <c r="P107" s="10">
        <v>0</v>
      </c>
      <c r="Q107" s="10">
        <v>7</v>
      </c>
      <c r="R107" s="10">
        <v>4</v>
      </c>
      <c r="S107" s="10">
        <v>19</v>
      </c>
      <c r="T107" s="10">
        <v>0</v>
      </c>
      <c r="U107" s="10">
        <v>0</v>
      </c>
      <c r="V107" s="10">
        <v>0</v>
      </c>
      <c r="W107" s="1">
        <v>188</v>
      </c>
    </row>
    <row r="108" spans="1:29" x14ac:dyDescent="0.2">
      <c r="A108" s="12" t="str">
        <f t="shared" si="36"/>
        <v>NBGW500NGN</v>
      </c>
      <c r="B108" s="14" t="str">
        <f t="shared" si="37"/>
        <v>S223</v>
      </c>
      <c r="C108" s="14">
        <f t="shared" si="38"/>
        <v>188</v>
      </c>
    </row>
    <row r="109" spans="1:29" x14ac:dyDescent="0.2">
      <c r="A109" s="12" t="str">
        <f t="shared" si="36"/>
        <v>NBGW500NGN</v>
      </c>
      <c r="B109" s="14" t="str">
        <f t="shared" si="37"/>
        <v>S223</v>
      </c>
      <c r="C109" s="14">
        <f t="shared" si="38"/>
        <v>188</v>
      </c>
    </row>
    <row r="110" spans="1:29" ht="15.75" x14ac:dyDescent="0.2">
      <c r="A110" s="7" t="str">
        <f>J110</f>
        <v>U574FHN</v>
      </c>
      <c r="B110" s="9" t="str">
        <f>O110</f>
        <v>S223</v>
      </c>
      <c r="C110" s="9">
        <f>H115</f>
        <v>38</v>
      </c>
      <c r="D110" s="4"/>
      <c r="E110" s="4"/>
      <c r="F110" s="4"/>
      <c r="G110" s="5"/>
      <c r="H110" s="5"/>
      <c r="I110" s="5"/>
      <c r="J110" s="21" t="s">
        <v>51</v>
      </c>
      <c r="K110" s="21"/>
      <c r="L110" s="21"/>
      <c r="M110" s="21"/>
      <c r="N110" s="5"/>
      <c r="O110" s="16" t="s">
        <v>16</v>
      </c>
      <c r="P110" s="16"/>
      <c r="Q110" s="16"/>
      <c r="R110" s="16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">
      <c r="A111" s="12" t="str">
        <f t="shared" ref="A111:A116" si="39">A110</f>
        <v>U574FHN</v>
      </c>
      <c r="B111" s="14" t="str">
        <f t="shared" ref="B111:B116" si="40">B110</f>
        <v>S223</v>
      </c>
      <c r="C111" s="14">
        <f t="shared" ref="C111:C116" si="41">C110</f>
        <v>38</v>
      </c>
      <c r="G111" s="22" t="s">
        <v>18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18">
        <v>60</v>
      </c>
      <c r="R111" s="18"/>
    </row>
    <row r="112" spans="1:29" x14ac:dyDescent="0.2">
      <c r="A112" s="12" t="str">
        <f t="shared" si="39"/>
        <v>U574FHN</v>
      </c>
      <c r="B112" s="14" t="str">
        <f t="shared" si="40"/>
        <v>S223</v>
      </c>
      <c r="C112" s="14">
        <f t="shared" si="41"/>
        <v>38</v>
      </c>
    </row>
    <row r="113" spans="1:29" x14ac:dyDescent="0.2">
      <c r="A113" s="12" t="str">
        <f t="shared" si="39"/>
        <v>U574FHN</v>
      </c>
      <c r="B113" s="14" t="str">
        <f t="shared" si="40"/>
        <v>S223</v>
      </c>
      <c r="C113" s="14">
        <f t="shared" si="41"/>
        <v>38</v>
      </c>
    </row>
    <row r="114" spans="1:29" ht="21" x14ac:dyDescent="0.2">
      <c r="A114" s="12" t="str">
        <f t="shared" si="39"/>
        <v>U574FHN</v>
      </c>
      <c r="B114" s="14" t="str">
        <f t="shared" si="40"/>
        <v>S223</v>
      </c>
      <c r="C114" s="14">
        <f t="shared" si="41"/>
        <v>38</v>
      </c>
      <c r="D114" s="19" t="s">
        <v>0</v>
      </c>
      <c r="E114" s="19"/>
      <c r="F114" s="1" t="s">
        <v>1</v>
      </c>
      <c r="G114" s="2" t="s">
        <v>2</v>
      </c>
      <c r="H114" s="2" t="s">
        <v>3</v>
      </c>
      <c r="I114" s="1">
        <v>4</v>
      </c>
      <c r="J114" s="1" t="s">
        <v>4</v>
      </c>
      <c r="K114" s="1">
        <v>5</v>
      </c>
      <c r="L114" s="1" t="s">
        <v>5</v>
      </c>
      <c r="M114" s="1">
        <v>6</v>
      </c>
      <c r="N114" s="1" t="s">
        <v>6</v>
      </c>
      <c r="O114" s="1">
        <v>7</v>
      </c>
      <c r="P114" s="1" t="s">
        <v>7</v>
      </c>
      <c r="Q114" s="1">
        <v>8</v>
      </c>
      <c r="R114" s="1" t="s">
        <v>8</v>
      </c>
      <c r="S114" s="1">
        <v>9</v>
      </c>
      <c r="T114" s="1" t="s">
        <v>9</v>
      </c>
      <c r="U114" s="1">
        <v>10</v>
      </c>
      <c r="V114" s="1" t="s">
        <v>10</v>
      </c>
      <c r="W114" s="1">
        <v>11</v>
      </c>
      <c r="X114" s="1" t="s">
        <v>11</v>
      </c>
      <c r="Y114" s="1">
        <v>12</v>
      </c>
      <c r="Z114" s="1">
        <v>13</v>
      </c>
      <c r="AA114" s="1">
        <v>14</v>
      </c>
      <c r="AB114" s="1">
        <v>15</v>
      </c>
      <c r="AC114" s="1" t="s">
        <v>12</v>
      </c>
    </row>
    <row r="115" spans="1:29" x14ac:dyDescent="0.2">
      <c r="A115" s="12" t="str">
        <f t="shared" si="39"/>
        <v>U574FHN</v>
      </c>
      <c r="B115" s="14" t="str">
        <f t="shared" si="40"/>
        <v>S223</v>
      </c>
      <c r="C115" s="14">
        <f t="shared" si="41"/>
        <v>38</v>
      </c>
      <c r="D115" s="20" t="s">
        <v>15</v>
      </c>
      <c r="E115" s="20"/>
      <c r="F115" s="3" t="s">
        <v>13</v>
      </c>
      <c r="G115" s="1" t="s">
        <v>14</v>
      </c>
      <c r="H115" s="1">
        <v>38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2</v>
      </c>
      <c r="Q115" s="10">
        <v>2</v>
      </c>
      <c r="R115" s="10">
        <v>4</v>
      </c>
      <c r="S115" s="10">
        <v>6</v>
      </c>
      <c r="T115" s="10">
        <v>6</v>
      </c>
      <c r="U115" s="10">
        <v>6</v>
      </c>
      <c r="V115" s="10">
        <v>4</v>
      </c>
      <c r="W115" s="10">
        <v>4</v>
      </c>
      <c r="X115" s="10">
        <v>1</v>
      </c>
      <c r="Y115" s="10">
        <v>1</v>
      </c>
      <c r="Z115" s="10">
        <v>1</v>
      </c>
      <c r="AA115" s="10">
        <v>1</v>
      </c>
      <c r="AB115" s="10">
        <v>0</v>
      </c>
      <c r="AC115" s="1">
        <v>38</v>
      </c>
    </row>
    <row r="116" spans="1:29" x14ac:dyDescent="0.2">
      <c r="A116" s="12" t="str">
        <f t="shared" si="39"/>
        <v>U574FHN</v>
      </c>
      <c r="B116" s="14" t="str">
        <f t="shared" si="40"/>
        <v>S223</v>
      </c>
      <c r="C116" s="14">
        <f t="shared" si="41"/>
        <v>38</v>
      </c>
    </row>
    <row r="117" spans="1:29" ht="15.75" x14ac:dyDescent="0.2">
      <c r="A117" s="7" t="str">
        <f>J117</f>
        <v>U574FOG</v>
      </c>
      <c r="B117" s="9" t="str">
        <f>O117</f>
        <v>S223</v>
      </c>
      <c r="C117" s="9">
        <f>H122</f>
        <v>62</v>
      </c>
      <c r="D117" s="4"/>
      <c r="E117" s="4"/>
      <c r="F117" s="4"/>
      <c r="G117" s="5"/>
      <c r="H117" s="5"/>
      <c r="I117" s="5"/>
      <c r="J117" s="21" t="s">
        <v>52</v>
      </c>
      <c r="K117" s="21"/>
      <c r="L117" s="21"/>
      <c r="M117" s="21"/>
      <c r="N117" s="5"/>
      <c r="O117" s="16" t="s">
        <v>16</v>
      </c>
      <c r="P117" s="16"/>
      <c r="Q117" s="16"/>
      <c r="R117" s="16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">
      <c r="A118" s="12" t="str">
        <f t="shared" ref="A118:A124" si="42">A117</f>
        <v>U574FOG</v>
      </c>
      <c r="B118" s="14" t="str">
        <f t="shared" ref="B118:B124" si="43">B117</f>
        <v>S223</v>
      </c>
      <c r="C118" s="14">
        <f t="shared" ref="C118:C124" si="44">C117</f>
        <v>62</v>
      </c>
      <c r="G118" s="22" t="s">
        <v>53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18">
        <v>55</v>
      </c>
      <c r="R118" s="18"/>
    </row>
    <row r="119" spans="1:29" x14ac:dyDescent="0.2">
      <c r="A119" s="12" t="str">
        <f t="shared" si="42"/>
        <v>U574FOG</v>
      </c>
      <c r="B119" s="14" t="str">
        <f t="shared" si="43"/>
        <v>S223</v>
      </c>
      <c r="C119" s="14">
        <f t="shared" si="44"/>
        <v>62</v>
      </c>
    </row>
    <row r="120" spans="1:29" x14ac:dyDescent="0.2">
      <c r="A120" s="12" t="str">
        <f t="shared" si="42"/>
        <v>U574FOG</v>
      </c>
      <c r="B120" s="14" t="str">
        <f t="shared" si="43"/>
        <v>S223</v>
      </c>
      <c r="C120" s="14">
        <f t="shared" si="44"/>
        <v>62</v>
      </c>
    </row>
    <row r="121" spans="1:29" ht="21" x14ac:dyDescent="0.2">
      <c r="A121" s="12" t="str">
        <f t="shared" si="42"/>
        <v>U574FOG</v>
      </c>
      <c r="B121" s="14" t="str">
        <f t="shared" si="43"/>
        <v>S223</v>
      </c>
      <c r="C121" s="14">
        <f t="shared" si="44"/>
        <v>62</v>
      </c>
      <c r="D121" s="19" t="s">
        <v>0</v>
      </c>
      <c r="E121" s="19"/>
      <c r="F121" s="1" t="s">
        <v>1</v>
      </c>
      <c r="G121" s="2" t="s">
        <v>2</v>
      </c>
      <c r="H121" s="2" t="s">
        <v>3</v>
      </c>
      <c r="I121" s="1">
        <v>4</v>
      </c>
      <c r="J121" s="1" t="s">
        <v>4</v>
      </c>
      <c r="K121" s="1">
        <v>5</v>
      </c>
      <c r="L121" s="1" t="s">
        <v>5</v>
      </c>
      <c r="M121" s="1">
        <v>6</v>
      </c>
      <c r="N121" s="1" t="s">
        <v>6</v>
      </c>
      <c r="O121" s="1">
        <v>7</v>
      </c>
      <c r="P121" s="1" t="s">
        <v>7</v>
      </c>
      <c r="Q121" s="1">
        <v>8</v>
      </c>
      <c r="R121" s="1" t="s">
        <v>8</v>
      </c>
      <c r="S121" s="1">
        <v>9</v>
      </c>
      <c r="T121" s="1" t="s">
        <v>9</v>
      </c>
      <c r="U121" s="1">
        <v>10</v>
      </c>
      <c r="V121" s="1" t="s">
        <v>10</v>
      </c>
      <c r="W121" s="1">
        <v>11</v>
      </c>
      <c r="X121" s="1" t="s">
        <v>11</v>
      </c>
      <c r="Y121" s="1">
        <v>12</v>
      </c>
      <c r="Z121" s="1">
        <v>13</v>
      </c>
      <c r="AA121" s="1">
        <v>14</v>
      </c>
      <c r="AB121" s="1">
        <v>15</v>
      </c>
      <c r="AC121" s="1" t="s">
        <v>12</v>
      </c>
    </row>
    <row r="122" spans="1:29" x14ac:dyDescent="0.2">
      <c r="A122" s="12" t="str">
        <f t="shared" si="42"/>
        <v>U574FOG</v>
      </c>
      <c r="B122" s="14" t="str">
        <f t="shared" si="43"/>
        <v>S223</v>
      </c>
      <c r="C122" s="14">
        <f t="shared" si="44"/>
        <v>62</v>
      </c>
      <c r="D122" s="20" t="s">
        <v>15</v>
      </c>
      <c r="E122" s="20"/>
      <c r="F122" s="3" t="s">
        <v>13</v>
      </c>
      <c r="G122" s="1" t="s">
        <v>14</v>
      </c>
      <c r="H122" s="1">
        <v>62</v>
      </c>
      <c r="I122" s="10">
        <v>0</v>
      </c>
      <c r="J122" s="10">
        <v>0</v>
      </c>
      <c r="K122" s="10">
        <v>6</v>
      </c>
      <c r="L122" s="10">
        <v>5</v>
      </c>
      <c r="M122" s="10">
        <v>5</v>
      </c>
      <c r="N122" s="10">
        <v>4</v>
      </c>
      <c r="O122" s="10">
        <v>5</v>
      </c>
      <c r="P122" s="10">
        <v>1</v>
      </c>
      <c r="Q122" s="10">
        <v>0</v>
      </c>
      <c r="R122" s="10">
        <v>6</v>
      </c>
      <c r="S122" s="10">
        <v>3</v>
      </c>
      <c r="T122" s="10">
        <v>6</v>
      </c>
      <c r="U122" s="10">
        <v>7</v>
      </c>
      <c r="V122" s="10">
        <v>1</v>
      </c>
      <c r="W122" s="10">
        <v>5</v>
      </c>
      <c r="X122" s="10">
        <v>2</v>
      </c>
      <c r="Y122" s="10">
        <v>3</v>
      </c>
      <c r="Z122" s="10">
        <v>3</v>
      </c>
      <c r="AA122" s="10">
        <v>0</v>
      </c>
      <c r="AB122" s="10">
        <v>0</v>
      </c>
      <c r="AC122" s="1">
        <v>62</v>
      </c>
    </row>
    <row r="123" spans="1:29" x14ac:dyDescent="0.2">
      <c r="A123" s="12" t="str">
        <f t="shared" si="42"/>
        <v>U574FOG</v>
      </c>
      <c r="B123" s="14" t="str">
        <f t="shared" si="43"/>
        <v>S223</v>
      </c>
      <c r="C123" s="14">
        <f t="shared" si="44"/>
        <v>62</v>
      </c>
    </row>
    <row r="124" spans="1:29" x14ac:dyDescent="0.2">
      <c r="A124" s="12" t="str">
        <f t="shared" si="42"/>
        <v>U574FOG</v>
      </c>
      <c r="B124" s="14" t="str">
        <f t="shared" si="43"/>
        <v>S223</v>
      </c>
      <c r="C124" s="14">
        <f t="shared" si="44"/>
        <v>62</v>
      </c>
    </row>
    <row r="125" spans="1:29" ht="15.75" x14ac:dyDescent="0.2">
      <c r="A125" s="7" t="str">
        <f>J125</f>
        <v>U574KBG</v>
      </c>
      <c r="B125" s="9" t="str">
        <f>O125</f>
        <v>S223</v>
      </c>
      <c r="C125" s="9">
        <f>H130</f>
        <v>44</v>
      </c>
      <c r="D125" s="4"/>
      <c r="E125" s="4"/>
      <c r="F125" s="4"/>
      <c r="G125" s="5"/>
      <c r="H125" s="5"/>
      <c r="I125" s="5"/>
      <c r="J125" s="21" t="s">
        <v>54</v>
      </c>
      <c r="K125" s="21"/>
      <c r="L125" s="21"/>
      <c r="M125" s="21"/>
      <c r="N125" s="5"/>
      <c r="O125" s="16" t="s">
        <v>16</v>
      </c>
      <c r="P125" s="16"/>
      <c r="Q125" s="16"/>
      <c r="R125" s="16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">
      <c r="A126" s="12" t="str">
        <f t="shared" ref="A126:A131" si="45">A125</f>
        <v>U574KBG</v>
      </c>
      <c r="B126" s="14" t="str">
        <f t="shared" ref="B126:B131" si="46">B125</f>
        <v>S223</v>
      </c>
      <c r="C126" s="14">
        <f t="shared" ref="C126:C131" si="47">C125</f>
        <v>44</v>
      </c>
      <c r="G126" s="22" t="s">
        <v>44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18">
        <v>55</v>
      </c>
      <c r="R126" s="18"/>
    </row>
    <row r="127" spans="1:29" x14ac:dyDescent="0.2">
      <c r="A127" s="12" t="str">
        <f t="shared" si="45"/>
        <v>U574KBG</v>
      </c>
      <c r="B127" s="14" t="str">
        <f t="shared" si="46"/>
        <v>S223</v>
      </c>
      <c r="C127" s="14">
        <f t="shared" si="47"/>
        <v>44</v>
      </c>
    </row>
    <row r="128" spans="1:29" x14ac:dyDescent="0.2">
      <c r="A128" s="12" t="str">
        <f t="shared" si="45"/>
        <v>U574KBG</v>
      </c>
      <c r="B128" s="14" t="str">
        <f t="shared" si="46"/>
        <v>S223</v>
      </c>
      <c r="C128" s="14">
        <f t="shared" si="47"/>
        <v>44</v>
      </c>
    </row>
    <row r="129" spans="1:29" ht="21" x14ac:dyDescent="0.2">
      <c r="A129" s="12" t="str">
        <f t="shared" si="45"/>
        <v>U574KBG</v>
      </c>
      <c r="B129" s="14" t="str">
        <f t="shared" si="46"/>
        <v>S223</v>
      </c>
      <c r="C129" s="14">
        <f t="shared" si="47"/>
        <v>44</v>
      </c>
      <c r="D129" s="19" t="s">
        <v>0</v>
      </c>
      <c r="E129" s="19"/>
      <c r="F129" s="1" t="s">
        <v>1</v>
      </c>
      <c r="G129" s="2" t="s">
        <v>2</v>
      </c>
      <c r="H129" s="2" t="s">
        <v>3</v>
      </c>
      <c r="I129" s="1">
        <v>4</v>
      </c>
      <c r="J129" s="1" t="s">
        <v>4</v>
      </c>
      <c r="K129" s="1">
        <v>5</v>
      </c>
      <c r="L129" s="1" t="s">
        <v>5</v>
      </c>
      <c r="M129" s="1">
        <v>6</v>
      </c>
      <c r="N129" s="1" t="s">
        <v>6</v>
      </c>
      <c r="O129" s="1">
        <v>7</v>
      </c>
      <c r="P129" s="1" t="s">
        <v>7</v>
      </c>
      <c r="Q129" s="1">
        <v>8</v>
      </c>
      <c r="R129" s="1" t="s">
        <v>8</v>
      </c>
      <c r="S129" s="1">
        <v>9</v>
      </c>
      <c r="T129" s="1" t="s">
        <v>9</v>
      </c>
      <c r="U129" s="1">
        <v>10</v>
      </c>
      <c r="V129" s="1" t="s">
        <v>10</v>
      </c>
      <c r="W129" s="1">
        <v>11</v>
      </c>
      <c r="X129" s="1" t="s">
        <v>11</v>
      </c>
      <c r="Y129" s="1">
        <v>12</v>
      </c>
      <c r="Z129" s="1">
        <v>13</v>
      </c>
      <c r="AA129" s="1">
        <v>14</v>
      </c>
      <c r="AB129" s="1">
        <v>15</v>
      </c>
      <c r="AC129" s="1" t="s">
        <v>12</v>
      </c>
    </row>
    <row r="130" spans="1:29" x14ac:dyDescent="0.2">
      <c r="A130" s="12" t="str">
        <f t="shared" si="45"/>
        <v>U574KBG</v>
      </c>
      <c r="B130" s="14" t="str">
        <f t="shared" si="46"/>
        <v>S223</v>
      </c>
      <c r="C130" s="14">
        <f t="shared" si="47"/>
        <v>44</v>
      </c>
      <c r="D130" s="20" t="s">
        <v>15</v>
      </c>
      <c r="E130" s="20"/>
      <c r="F130" s="3" t="s">
        <v>13</v>
      </c>
      <c r="G130" s="1" t="s">
        <v>14</v>
      </c>
      <c r="H130" s="1">
        <v>44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3</v>
      </c>
      <c r="Q130" s="10">
        <v>4</v>
      </c>
      <c r="R130" s="10">
        <v>5</v>
      </c>
      <c r="S130" s="10">
        <v>6</v>
      </c>
      <c r="T130" s="10">
        <v>8</v>
      </c>
      <c r="U130" s="10">
        <v>8</v>
      </c>
      <c r="V130" s="10">
        <v>1</v>
      </c>
      <c r="W130" s="10">
        <v>3</v>
      </c>
      <c r="X130" s="10">
        <v>0</v>
      </c>
      <c r="Y130" s="10">
        <v>3</v>
      </c>
      <c r="Z130" s="10">
        <v>1</v>
      </c>
      <c r="AA130" s="10">
        <v>1</v>
      </c>
      <c r="AB130" s="10">
        <v>1</v>
      </c>
      <c r="AC130" s="1">
        <v>44</v>
      </c>
    </row>
    <row r="131" spans="1:29" x14ac:dyDescent="0.2">
      <c r="A131" s="12" t="str">
        <f t="shared" si="45"/>
        <v>U574KBG</v>
      </c>
      <c r="B131" s="14" t="str">
        <f t="shared" si="46"/>
        <v>S223</v>
      </c>
      <c r="C131" s="14">
        <f t="shared" si="47"/>
        <v>44</v>
      </c>
    </row>
    <row r="132" spans="1:29" ht="15.75" x14ac:dyDescent="0.2">
      <c r="A132" s="7" t="str">
        <f>J132</f>
        <v>U574OO2</v>
      </c>
      <c r="B132" s="9" t="str">
        <f>O132</f>
        <v>S123</v>
      </c>
      <c r="C132" s="9">
        <f>H137</f>
        <v>55</v>
      </c>
      <c r="D132" s="4"/>
      <c r="E132" s="4"/>
      <c r="F132" s="4"/>
      <c r="G132" s="5"/>
      <c r="H132" s="5"/>
      <c r="I132" s="5"/>
      <c r="J132" s="21" t="s">
        <v>55</v>
      </c>
      <c r="K132" s="21"/>
      <c r="L132" s="21"/>
      <c r="M132" s="21"/>
      <c r="N132" s="5"/>
      <c r="O132" s="16" t="s">
        <v>17</v>
      </c>
      <c r="P132" s="16"/>
      <c r="Q132" s="16"/>
      <c r="R132" s="16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">
      <c r="A133" s="12" t="str">
        <f t="shared" ref="A133:A138" si="48">A132</f>
        <v>U574OO2</v>
      </c>
      <c r="B133" s="14" t="str">
        <f t="shared" ref="B133:B138" si="49">B132</f>
        <v>S123</v>
      </c>
      <c r="C133" s="14">
        <f t="shared" ref="C133:C138" si="50">C132</f>
        <v>55</v>
      </c>
      <c r="G133" s="22" t="s">
        <v>56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18">
        <v>55</v>
      </c>
      <c r="R133" s="18"/>
    </row>
    <row r="134" spans="1:29" x14ac:dyDescent="0.2">
      <c r="A134" s="12" t="str">
        <f t="shared" si="48"/>
        <v>U574OO2</v>
      </c>
      <c r="B134" s="14" t="str">
        <f t="shared" si="49"/>
        <v>S123</v>
      </c>
      <c r="C134" s="14">
        <f t="shared" si="50"/>
        <v>55</v>
      </c>
    </row>
    <row r="135" spans="1:29" x14ac:dyDescent="0.2">
      <c r="A135" s="12" t="str">
        <f t="shared" si="48"/>
        <v>U574OO2</v>
      </c>
      <c r="B135" s="14" t="str">
        <f t="shared" si="49"/>
        <v>S123</v>
      </c>
      <c r="C135" s="14">
        <f t="shared" si="50"/>
        <v>55</v>
      </c>
    </row>
    <row r="136" spans="1:29" ht="21" x14ac:dyDescent="0.2">
      <c r="A136" s="12" t="str">
        <f t="shared" si="48"/>
        <v>U574OO2</v>
      </c>
      <c r="B136" s="14" t="str">
        <f t="shared" si="49"/>
        <v>S123</v>
      </c>
      <c r="C136" s="14">
        <f t="shared" si="50"/>
        <v>55</v>
      </c>
      <c r="D136" s="19" t="s">
        <v>0</v>
      </c>
      <c r="E136" s="19"/>
      <c r="F136" s="1" t="s">
        <v>1</v>
      </c>
      <c r="G136" s="2" t="s">
        <v>2</v>
      </c>
      <c r="H136" s="2" t="s">
        <v>3</v>
      </c>
      <c r="I136" s="1">
        <v>4</v>
      </c>
      <c r="J136" s="1" t="s">
        <v>4</v>
      </c>
      <c r="K136" s="1">
        <v>5</v>
      </c>
      <c r="L136" s="1" t="s">
        <v>5</v>
      </c>
      <c r="M136" s="1">
        <v>6</v>
      </c>
      <c r="N136" s="1" t="s">
        <v>6</v>
      </c>
      <c r="O136" s="1">
        <v>7</v>
      </c>
      <c r="P136" s="1" t="s">
        <v>7</v>
      </c>
      <c r="Q136" s="1">
        <v>8</v>
      </c>
      <c r="R136" s="1" t="s">
        <v>8</v>
      </c>
      <c r="S136" s="1">
        <v>9</v>
      </c>
      <c r="T136" s="1" t="s">
        <v>9</v>
      </c>
      <c r="U136" s="1">
        <v>10</v>
      </c>
      <c r="V136" s="1" t="s">
        <v>10</v>
      </c>
      <c r="W136" s="1">
        <v>11</v>
      </c>
      <c r="X136" s="1" t="s">
        <v>11</v>
      </c>
      <c r="Y136" s="1">
        <v>12</v>
      </c>
      <c r="Z136" s="1">
        <v>13</v>
      </c>
      <c r="AA136" s="1">
        <v>14</v>
      </c>
      <c r="AB136" s="1">
        <v>15</v>
      </c>
      <c r="AC136" s="1" t="s">
        <v>12</v>
      </c>
    </row>
    <row r="137" spans="1:29" x14ac:dyDescent="0.2">
      <c r="A137" s="12" t="str">
        <f t="shared" si="48"/>
        <v>U574OO2</v>
      </c>
      <c r="B137" s="14" t="str">
        <f t="shared" si="49"/>
        <v>S123</v>
      </c>
      <c r="C137" s="14">
        <f t="shared" si="50"/>
        <v>55</v>
      </c>
      <c r="D137" s="20" t="s">
        <v>15</v>
      </c>
      <c r="E137" s="20"/>
      <c r="F137" s="3" t="s">
        <v>13</v>
      </c>
      <c r="G137" s="1" t="s">
        <v>14</v>
      </c>
      <c r="H137" s="1">
        <v>55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10</v>
      </c>
      <c r="R137" s="10">
        <v>4</v>
      </c>
      <c r="S137" s="10">
        <v>2</v>
      </c>
      <c r="T137" s="10">
        <v>16</v>
      </c>
      <c r="U137" s="10">
        <v>6</v>
      </c>
      <c r="V137" s="10">
        <v>4</v>
      </c>
      <c r="W137" s="10">
        <v>8</v>
      </c>
      <c r="X137" s="10">
        <v>0</v>
      </c>
      <c r="Y137" s="10">
        <v>5</v>
      </c>
      <c r="Z137" s="10">
        <v>0</v>
      </c>
      <c r="AA137" s="10">
        <v>0</v>
      </c>
      <c r="AB137" s="10">
        <v>0</v>
      </c>
      <c r="AC137" s="1">
        <v>55</v>
      </c>
    </row>
    <row r="138" spans="1:29" x14ac:dyDescent="0.2">
      <c r="A138" s="12" t="str">
        <f t="shared" si="48"/>
        <v>U574OO2</v>
      </c>
      <c r="B138" s="14" t="str">
        <f t="shared" si="49"/>
        <v>S123</v>
      </c>
      <c r="C138" s="14">
        <f t="shared" si="50"/>
        <v>55</v>
      </c>
    </row>
    <row r="139" spans="1:29" ht="15.75" x14ac:dyDescent="0.2">
      <c r="A139" s="7" t="str">
        <f>J139</f>
        <v>U574SNG</v>
      </c>
      <c r="B139" s="9" t="str">
        <f>O139</f>
        <v>S223</v>
      </c>
      <c r="C139" s="9">
        <f>H145</f>
        <v>27</v>
      </c>
      <c r="D139" s="4"/>
      <c r="E139" s="4"/>
      <c r="F139" s="4"/>
      <c r="G139" s="5"/>
      <c r="H139" s="5"/>
      <c r="I139" s="5"/>
      <c r="J139" s="21" t="s">
        <v>57</v>
      </c>
      <c r="K139" s="21"/>
      <c r="L139" s="21"/>
      <c r="M139" s="21"/>
      <c r="N139" s="5"/>
      <c r="O139" s="16" t="s">
        <v>16</v>
      </c>
      <c r="P139" s="16"/>
      <c r="Q139" s="16"/>
      <c r="R139" s="16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">
      <c r="A140" s="12" t="str">
        <f t="shared" ref="A140:A147" si="51">A139</f>
        <v>U574SNG</v>
      </c>
      <c r="B140" s="14" t="str">
        <f t="shared" ref="B140:B147" si="52">B139</f>
        <v>S223</v>
      </c>
      <c r="C140" s="14">
        <f t="shared" ref="C140:C147" si="53">C139</f>
        <v>27</v>
      </c>
      <c r="G140" s="17" t="s">
        <v>58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8">
        <v>55</v>
      </c>
      <c r="R140" s="18"/>
    </row>
    <row r="141" spans="1:29" x14ac:dyDescent="0.2">
      <c r="A141" s="12" t="str">
        <f t="shared" si="51"/>
        <v>U574SNG</v>
      </c>
      <c r="B141" s="14" t="str">
        <f t="shared" si="52"/>
        <v>S223</v>
      </c>
      <c r="C141" s="14">
        <f t="shared" si="53"/>
        <v>27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29" x14ac:dyDescent="0.2">
      <c r="A142" s="12" t="str">
        <f t="shared" si="51"/>
        <v>U574SNG</v>
      </c>
      <c r="B142" s="14" t="str">
        <f t="shared" si="52"/>
        <v>S223</v>
      </c>
      <c r="C142" s="14">
        <f t="shared" si="53"/>
        <v>27</v>
      </c>
    </row>
    <row r="143" spans="1:29" x14ac:dyDescent="0.2">
      <c r="A143" s="12" t="str">
        <f t="shared" si="51"/>
        <v>U574SNG</v>
      </c>
      <c r="B143" s="14" t="str">
        <f t="shared" si="52"/>
        <v>S223</v>
      </c>
      <c r="C143" s="14">
        <f t="shared" si="53"/>
        <v>27</v>
      </c>
    </row>
    <row r="144" spans="1:29" ht="21" x14ac:dyDescent="0.2">
      <c r="A144" s="12" t="str">
        <f t="shared" si="51"/>
        <v>U574SNG</v>
      </c>
      <c r="B144" s="14" t="str">
        <f t="shared" si="52"/>
        <v>S223</v>
      </c>
      <c r="C144" s="14">
        <f t="shared" si="53"/>
        <v>27</v>
      </c>
      <c r="D144" s="19" t="s">
        <v>0</v>
      </c>
      <c r="E144" s="19"/>
      <c r="F144" s="1" t="s">
        <v>1</v>
      </c>
      <c r="G144" s="2" t="s">
        <v>2</v>
      </c>
      <c r="H144" s="2" t="s">
        <v>3</v>
      </c>
      <c r="I144" s="1">
        <v>4</v>
      </c>
      <c r="J144" s="1" t="s">
        <v>4</v>
      </c>
      <c r="K144" s="1">
        <v>5</v>
      </c>
      <c r="L144" s="1" t="s">
        <v>5</v>
      </c>
      <c r="M144" s="1">
        <v>6</v>
      </c>
      <c r="N144" s="1" t="s">
        <v>6</v>
      </c>
      <c r="O144" s="1">
        <v>7</v>
      </c>
      <c r="P144" s="1" t="s">
        <v>7</v>
      </c>
      <c r="Q144" s="1">
        <v>8</v>
      </c>
      <c r="R144" s="1" t="s">
        <v>8</v>
      </c>
      <c r="S144" s="1">
        <v>9</v>
      </c>
      <c r="T144" s="1" t="s">
        <v>9</v>
      </c>
      <c r="U144" s="1">
        <v>10</v>
      </c>
      <c r="V144" s="1" t="s">
        <v>10</v>
      </c>
      <c r="W144" s="1">
        <v>11</v>
      </c>
      <c r="X144" s="1" t="s">
        <v>11</v>
      </c>
      <c r="Y144" s="1">
        <v>12</v>
      </c>
      <c r="Z144" s="1">
        <v>13</v>
      </c>
      <c r="AA144" s="1">
        <v>14</v>
      </c>
      <c r="AB144" s="1">
        <v>15</v>
      </c>
      <c r="AC144" s="1" t="s">
        <v>12</v>
      </c>
    </row>
    <row r="145" spans="1:29" x14ac:dyDescent="0.2">
      <c r="A145" s="12" t="str">
        <f t="shared" si="51"/>
        <v>U574SNG</v>
      </c>
      <c r="B145" s="14" t="str">
        <f t="shared" si="52"/>
        <v>S223</v>
      </c>
      <c r="C145" s="14">
        <f t="shared" si="53"/>
        <v>27</v>
      </c>
      <c r="D145" s="20" t="s">
        <v>15</v>
      </c>
      <c r="E145" s="20"/>
      <c r="F145" s="3" t="s">
        <v>13</v>
      </c>
      <c r="G145" s="1" t="s">
        <v>14</v>
      </c>
      <c r="H145" s="1">
        <v>27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3</v>
      </c>
      <c r="Q145" s="10">
        <v>2</v>
      </c>
      <c r="R145" s="10">
        <v>1</v>
      </c>
      <c r="S145" s="10">
        <v>5</v>
      </c>
      <c r="T145" s="10">
        <v>5</v>
      </c>
      <c r="U145" s="10">
        <v>5</v>
      </c>
      <c r="V145" s="10">
        <v>1</v>
      </c>
      <c r="W145" s="10">
        <v>3</v>
      </c>
      <c r="X145" s="10">
        <v>0</v>
      </c>
      <c r="Y145" s="10">
        <v>2</v>
      </c>
      <c r="Z145" s="10">
        <v>0</v>
      </c>
      <c r="AA145" s="10">
        <v>0</v>
      </c>
      <c r="AB145" s="10">
        <v>0</v>
      </c>
      <c r="AC145" s="1">
        <v>27</v>
      </c>
    </row>
    <row r="146" spans="1:29" x14ac:dyDescent="0.2">
      <c r="A146" s="12" t="str">
        <f t="shared" si="51"/>
        <v>U574SNG</v>
      </c>
      <c r="B146" s="14" t="str">
        <f t="shared" si="52"/>
        <v>S223</v>
      </c>
      <c r="C146" s="14">
        <f t="shared" si="53"/>
        <v>27</v>
      </c>
    </row>
    <row r="147" spans="1:29" x14ac:dyDescent="0.2">
      <c r="A147" s="12" t="str">
        <f t="shared" si="51"/>
        <v>U574SNG</v>
      </c>
      <c r="B147" s="14" t="str">
        <f t="shared" si="52"/>
        <v>S223</v>
      </c>
      <c r="C147" s="14">
        <f t="shared" si="53"/>
        <v>27</v>
      </c>
    </row>
    <row r="148" spans="1:29" ht="15.75" x14ac:dyDescent="0.2">
      <c r="A148" s="7" t="str">
        <f>J148</f>
        <v>U997RBB</v>
      </c>
      <c r="B148" s="9" t="str">
        <f>O148</f>
        <v>S223</v>
      </c>
      <c r="C148" s="9">
        <f>H154</f>
        <v>12</v>
      </c>
      <c r="D148" s="4"/>
      <c r="E148" s="4"/>
      <c r="F148" s="4"/>
      <c r="G148" s="5"/>
      <c r="H148" s="5"/>
      <c r="I148" s="5"/>
      <c r="J148" s="21" t="s">
        <v>59</v>
      </c>
      <c r="K148" s="21"/>
      <c r="L148" s="21"/>
      <c r="M148" s="21"/>
      <c r="N148" s="5"/>
      <c r="O148" s="16" t="s">
        <v>16</v>
      </c>
      <c r="P148" s="16"/>
      <c r="Q148" s="16"/>
      <c r="R148" s="16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">
      <c r="A149" s="12" t="str">
        <f t="shared" ref="A149:A156" si="54">A148</f>
        <v>U997RBB</v>
      </c>
      <c r="B149" s="14" t="str">
        <f t="shared" ref="B149:B156" si="55">B148</f>
        <v>S223</v>
      </c>
      <c r="C149" s="14">
        <f t="shared" ref="C149:C156" si="56">C148</f>
        <v>12</v>
      </c>
      <c r="G149" s="17" t="s">
        <v>43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8">
        <v>65</v>
      </c>
      <c r="R149" s="18"/>
    </row>
    <row r="150" spans="1:29" x14ac:dyDescent="0.2">
      <c r="A150" s="12" t="str">
        <f t="shared" si="54"/>
        <v>U997RBB</v>
      </c>
      <c r="B150" s="14" t="str">
        <f t="shared" si="55"/>
        <v>S223</v>
      </c>
      <c r="C150" s="14">
        <f t="shared" si="56"/>
        <v>12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29" x14ac:dyDescent="0.2">
      <c r="A151" s="12" t="str">
        <f t="shared" si="54"/>
        <v>U997RBB</v>
      </c>
      <c r="B151" s="14" t="str">
        <f t="shared" si="55"/>
        <v>S223</v>
      </c>
      <c r="C151" s="14">
        <f t="shared" si="56"/>
        <v>12</v>
      </c>
    </row>
    <row r="152" spans="1:29" x14ac:dyDescent="0.2">
      <c r="A152" s="12" t="str">
        <f t="shared" si="54"/>
        <v>U997RBB</v>
      </c>
      <c r="B152" s="14" t="str">
        <f t="shared" si="55"/>
        <v>S223</v>
      </c>
      <c r="C152" s="14">
        <f t="shared" si="56"/>
        <v>12</v>
      </c>
    </row>
    <row r="153" spans="1:29" ht="21" x14ac:dyDescent="0.2">
      <c r="A153" s="12" t="str">
        <f t="shared" si="54"/>
        <v>U997RBB</v>
      </c>
      <c r="B153" s="14" t="str">
        <f t="shared" si="55"/>
        <v>S223</v>
      </c>
      <c r="C153" s="14">
        <f t="shared" si="56"/>
        <v>12</v>
      </c>
      <c r="D153" s="19" t="s">
        <v>0</v>
      </c>
      <c r="E153" s="19"/>
      <c r="F153" s="1" t="s">
        <v>1</v>
      </c>
      <c r="G153" s="2" t="s">
        <v>2</v>
      </c>
      <c r="H153" s="2" t="s">
        <v>3</v>
      </c>
      <c r="I153" s="1">
        <v>4</v>
      </c>
      <c r="J153" s="1" t="s">
        <v>4</v>
      </c>
      <c r="K153" s="1">
        <v>5</v>
      </c>
      <c r="L153" s="1" t="s">
        <v>5</v>
      </c>
      <c r="M153" s="1">
        <v>6</v>
      </c>
      <c r="N153" s="1" t="s">
        <v>6</v>
      </c>
      <c r="O153" s="1">
        <v>7</v>
      </c>
      <c r="P153" s="1" t="s">
        <v>7</v>
      </c>
      <c r="Q153" s="1">
        <v>8</v>
      </c>
      <c r="R153" s="1" t="s">
        <v>8</v>
      </c>
      <c r="S153" s="1">
        <v>9</v>
      </c>
      <c r="T153" s="1" t="s">
        <v>9</v>
      </c>
      <c r="U153" s="1">
        <v>10</v>
      </c>
      <c r="V153" s="1" t="s">
        <v>10</v>
      </c>
      <c r="W153" s="1">
        <v>11</v>
      </c>
      <c r="X153" s="1" t="s">
        <v>11</v>
      </c>
      <c r="Y153" s="1">
        <v>12</v>
      </c>
      <c r="Z153" s="1">
        <v>13</v>
      </c>
      <c r="AA153" s="1">
        <v>14</v>
      </c>
      <c r="AB153" s="1">
        <v>15</v>
      </c>
      <c r="AC153" s="1" t="s">
        <v>12</v>
      </c>
    </row>
    <row r="154" spans="1:29" x14ac:dyDescent="0.2">
      <c r="A154" s="12" t="str">
        <f t="shared" si="54"/>
        <v>U997RBB</v>
      </c>
      <c r="B154" s="14" t="str">
        <f t="shared" si="55"/>
        <v>S223</v>
      </c>
      <c r="C154" s="14">
        <f t="shared" si="56"/>
        <v>12</v>
      </c>
      <c r="D154" s="20" t="s">
        <v>15</v>
      </c>
      <c r="E154" s="20"/>
      <c r="F154" s="3" t="s">
        <v>13</v>
      </c>
      <c r="G154" s="1" t="s">
        <v>14</v>
      </c>
      <c r="H154" s="1">
        <v>12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1</v>
      </c>
      <c r="R154" s="10">
        <v>1</v>
      </c>
      <c r="S154" s="10">
        <v>2</v>
      </c>
      <c r="T154" s="10">
        <v>2</v>
      </c>
      <c r="U154" s="10">
        <v>2</v>
      </c>
      <c r="V154" s="10">
        <v>1</v>
      </c>
      <c r="W154" s="10">
        <v>1</v>
      </c>
      <c r="X154" s="10">
        <v>0</v>
      </c>
      <c r="Y154" s="10">
        <v>1</v>
      </c>
      <c r="Z154" s="10">
        <v>0</v>
      </c>
      <c r="AA154" s="10">
        <v>0</v>
      </c>
      <c r="AB154" s="10">
        <v>0</v>
      </c>
      <c r="AC154" s="1">
        <v>12</v>
      </c>
    </row>
    <row r="155" spans="1:29" x14ac:dyDescent="0.2">
      <c r="A155" s="12" t="str">
        <f t="shared" si="54"/>
        <v>U997RBB</v>
      </c>
      <c r="B155" s="14" t="str">
        <f t="shared" si="55"/>
        <v>S223</v>
      </c>
      <c r="C155" s="14">
        <f t="shared" si="56"/>
        <v>12</v>
      </c>
    </row>
    <row r="156" spans="1:29" x14ac:dyDescent="0.2">
      <c r="A156" s="12" t="str">
        <f t="shared" si="54"/>
        <v>U997RBB</v>
      </c>
      <c r="B156" s="14" t="str">
        <f t="shared" si="55"/>
        <v>S223</v>
      </c>
      <c r="C156" s="14">
        <f t="shared" si="56"/>
        <v>12</v>
      </c>
    </row>
    <row r="157" spans="1:29" ht="15.75" x14ac:dyDescent="0.2">
      <c r="A157" s="7" t="str">
        <f>J157</f>
        <v>U997RCA</v>
      </c>
      <c r="B157" s="9" t="str">
        <f>O157</f>
        <v>S223</v>
      </c>
      <c r="C157" s="9">
        <f>H163</f>
        <v>17</v>
      </c>
      <c r="D157" s="4"/>
      <c r="E157" s="4"/>
      <c r="F157" s="4"/>
      <c r="G157" s="5"/>
      <c r="H157" s="5"/>
      <c r="I157" s="5"/>
      <c r="J157" s="21" t="s">
        <v>60</v>
      </c>
      <c r="K157" s="21"/>
      <c r="L157" s="21"/>
      <c r="M157" s="21"/>
      <c r="N157" s="5"/>
      <c r="O157" s="16" t="s">
        <v>16</v>
      </c>
      <c r="P157" s="16"/>
      <c r="Q157" s="16"/>
      <c r="R157" s="16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">
      <c r="A158" s="12" t="str">
        <f t="shared" ref="A158:A165" si="57">A157</f>
        <v>U997RCA</v>
      </c>
      <c r="B158" s="14" t="str">
        <f t="shared" ref="B158:B165" si="58">B157</f>
        <v>S223</v>
      </c>
      <c r="C158" s="14">
        <f t="shared" ref="C158:C165" si="59">C157</f>
        <v>17</v>
      </c>
      <c r="G158" s="17" t="s">
        <v>61</v>
      </c>
      <c r="H158" s="17"/>
      <c r="I158" s="17"/>
      <c r="J158" s="17"/>
      <c r="K158" s="17"/>
      <c r="L158" s="17"/>
      <c r="M158" s="17"/>
      <c r="N158" s="17"/>
      <c r="O158" s="17"/>
      <c r="P158" s="17"/>
      <c r="Q158" s="18">
        <v>65</v>
      </c>
      <c r="R158" s="18"/>
    </row>
    <row r="159" spans="1:29" x14ac:dyDescent="0.2">
      <c r="A159" s="12" t="str">
        <f t="shared" si="57"/>
        <v>U997RCA</v>
      </c>
      <c r="B159" s="14" t="str">
        <f t="shared" si="58"/>
        <v>S223</v>
      </c>
      <c r="C159" s="14">
        <f t="shared" si="59"/>
        <v>17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29" x14ac:dyDescent="0.2">
      <c r="A160" s="12" t="str">
        <f t="shared" si="57"/>
        <v>U997RCA</v>
      </c>
      <c r="B160" s="14" t="str">
        <f t="shared" si="58"/>
        <v>S223</v>
      </c>
      <c r="C160" s="14">
        <f t="shared" si="59"/>
        <v>17</v>
      </c>
    </row>
    <row r="161" spans="1:29" x14ac:dyDescent="0.2">
      <c r="A161" s="12" t="str">
        <f t="shared" si="57"/>
        <v>U997RCA</v>
      </c>
      <c r="B161" s="14" t="str">
        <f t="shared" si="58"/>
        <v>S223</v>
      </c>
      <c r="C161" s="14">
        <f t="shared" si="59"/>
        <v>17</v>
      </c>
    </row>
    <row r="162" spans="1:29" ht="21" x14ac:dyDescent="0.2">
      <c r="A162" s="12" t="str">
        <f t="shared" si="57"/>
        <v>U997RCA</v>
      </c>
      <c r="B162" s="14" t="str">
        <f t="shared" si="58"/>
        <v>S223</v>
      </c>
      <c r="C162" s="14">
        <f t="shared" si="59"/>
        <v>17</v>
      </c>
      <c r="D162" s="19" t="s">
        <v>0</v>
      </c>
      <c r="E162" s="19"/>
      <c r="F162" s="1" t="s">
        <v>1</v>
      </c>
      <c r="G162" s="2" t="s">
        <v>2</v>
      </c>
      <c r="H162" s="2" t="s">
        <v>3</v>
      </c>
      <c r="I162" s="1">
        <v>4</v>
      </c>
      <c r="J162" s="1" t="s">
        <v>4</v>
      </c>
      <c r="K162" s="1">
        <v>5</v>
      </c>
      <c r="L162" s="1" t="s">
        <v>5</v>
      </c>
      <c r="M162" s="1">
        <v>6</v>
      </c>
      <c r="N162" s="1" t="s">
        <v>6</v>
      </c>
      <c r="O162" s="1">
        <v>7</v>
      </c>
      <c r="P162" s="1" t="s">
        <v>7</v>
      </c>
      <c r="Q162" s="1">
        <v>8</v>
      </c>
      <c r="R162" s="1" t="s">
        <v>8</v>
      </c>
      <c r="S162" s="1">
        <v>9</v>
      </c>
      <c r="T162" s="1" t="s">
        <v>9</v>
      </c>
      <c r="U162" s="1">
        <v>10</v>
      </c>
      <c r="V162" s="1" t="s">
        <v>10</v>
      </c>
      <c r="W162" s="1">
        <v>11</v>
      </c>
      <c r="X162" s="1" t="s">
        <v>11</v>
      </c>
      <c r="Y162" s="1">
        <v>12</v>
      </c>
      <c r="Z162" s="1">
        <v>13</v>
      </c>
      <c r="AA162" s="1">
        <v>14</v>
      </c>
      <c r="AB162" s="1">
        <v>15</v>
      </c>
      <c r="AC162" s="1" t="s">
        <v>12</v>
      </c>
    </row>
    <row r="163" spans="1:29" x14ac:dyDescent="0.2">
      <c r="A163" s="12" t="str">
        <f t="shared" si="57"/>
        <v>U997RCA</v>
      </c>
      <c r="B163" s="14" t="str">
        <f t="shared" si="58"/>
        <v>S223</v>
      </c>
      <c r="C163" s="14">
        <f t="shared" si="59"/>
        <v>17</v>
      </c>
      <c r="D163" s="20" t="s">
        <v>15</v>
      </c>
      <c r="E163" s="20"/>
      <c r="F163" s="3" t="s">
        <v>13</v>
      </c>
      <c r="G163" s="1" t="s">
        <v>14</v>
      </c>
      <c r="H163" s="1">
        <v>17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1</v>
      </c>
      <c r="Q163" s="10">
        <v>2</v>
      </c>
      <c r="R163" s="10">
        <v>4</v>
      </c>
      <c r="S163" s="10">
        <v>3</v>
      </c>
      <c r="T163" s="10">
        <v>3</v>
      </c>
      <c r="U163" s="10">
        <v>1</v>
      </c>
      <c r="V163" s="10">
        <v>1</v>
      </c>
      <c r="W163" s="10">
        <v>0</v>
      </c>
      <c r="X163" s="10">
        <v>1</v>
      </c>
      <c r="Y163" s="10">
        <v>1</v>
      </c>
      <c r="Z163" s="10">
        <v>0</v>
      </c>
      <c r="AA163" s="10">
        <v>0</v>
      </c>
      <c r="AB163" s="10">
        <v>0</v>
      </c>
      <c r="AC163" s="1">
        <v>17</v>
      </c>
    </row>
    <row r="164" spans="1:29" x14ac:dyDescent="0.2">
      <c r="A164" s="12" t="str">
        <f t="shared" si="57"/>
        <v>U997RCA</v>
      </c>
      <c r="B164" s="14" t="str">
        <f t="shared" si="58"/>
        <v>S223</v>
      </c>
      <c r="C164" s="14">
        <f t="shared" si="59"/>
        <v>17</v>
      </c>
    </row>
    <row r="165" spans="1:29" x14ac:dyDescent="0.2">
      <c r="A165" s="12" t="str">
        <f t="shared" si="57"/>
        <v>U997RCA</v>
      </c>
      <c r="B165" s="14" t="str">
        <f t="shared" si="58"/>
        <v>S223</v>
      </c>
      <c r="C165" s="14">
        <f t="shared" si="59"/>
        <v>17</v>
      </c>
    </row>
    <row r="166" spans="1:29" ht="15.75" x14ac:dyDescent="0.2">
      <c r="A166" s="7" t="str">
        <f>J166</f>
        <v>U997RCB</v>
      </c>
      <c r="B166" s="9" t="str">
        <f>O166</f>
        <v>S223</v>
      </c>
      <c r="C166" s="9">
        <f>H172</f>
        <v>93</v>
      </c>
      <c r="D166" s="4"/>
      <c r="E166" s="4"/>
      <c r="F166" s="4"/>
      <c r="G166" s="5"/>
      <c r="H166" s="5"/>
      <c r="I166" s="5"/>
      <c r="J166" s="21" t="s">
        <v>62</v>
      </c>
      <c r="K166" s="21"/>
      <c r="L166" s="21"/>
      <c r="M166" s="21"/>
      <c r="N166" s="5"/>
      <c r="O166" s="16" t="s">
        <v>16</v>
      </c>
      <c r="P166" s="16"/>
      <c r="Q166" s="16"/>
      <c r="R166" s="16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">
      <c r="A167" s="12" t="str">
        <f t="shared" ref="A167:A173" si="60">A166</f>
        <v>U997RCB</v>
      </c>
      <c r="B167" s="14" t="str">
        <f t="shared" ref="B167:B173" si="61">B166</f>
        <v>S223</v>
      </c>
      <c r="C167" s="14">
        <f t="shared" ref="C167:C173" si="62">C166</f>
        <v>93</v>
      </c>
      <c r="G167" s="17" t="s">
        <v>19</v>
      </c>
      <c r="H167" s="17"/>
      <c r="I167" s="17"/>
      <c r="J167" s="17"/>
      <c r="K167" s="17"/>
      <c r="L167" s="17"/>
      <c r="M167" s="17"/>
      <c r="N167" s="17"/>
      <c r="O167" s="17"/>
      <c r="P167" s="17"/>
      <c r="Q167" s="18">
        <v>65</v>
      </c>
      <c r="R167" s="18"/>
    </row>
    <row r="168" spans="1:29" x14ac:dyDescent="0.2">
      <c r="A168" s="12" t="str">
        <f t="shared" si="60"/>
        <v>U997RCB</v>
      </c>
      <c r="B168" s="14" t="str">
        <f t="shared" si="61"/>
        <v>S223</v>
      </c>
      <c r="C168" s="14">
        <f t="shared" si="62"/>
        <v>93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29" x14ac:dyDescent="0.2">
      <c r="A169" s="12" t="str">
        <f t="shared" si="60"/>
        <v>U997RCB</v>
      </c>
      <c r="B169" s="14" t="str">
        <f t="shared" si="61"/>
        <v>S223</v>
      </c>
      <c r="C169" s="14">
        <f t="shared" si="62"/>
        <v>93</v>
      </c>
    </row>
    <row r="170" spans="1:29" x14ac:dyDescent="0.2">
      <c r="A170" s="12" t="str">
        <f t="shared" si="60"/>
        <v>U997RCB</v>
      </c>
      <c r="B170" s="14" t="str">
        <f t="shared" si="61"/>
        <v>S223</v>
      </c>
      <c r="C170" s="14">
        <f t="shared" si="62"/>
        <v>93</v>
      </c>
    </row>
    <row r="171" spans="1:29" ht="21" x14ac:dyDescent="0.2">
      <c r="A171" s="12" t="str">
        <f t="shared" si="60"/>
        <v>U997RCB</v>
      </c>
      <c r="B171" s="14" t="str">
        <f t="shared" si="61"/>
        <v>S223</v>
      </c>
      <c r="C171" s="14">
        <f t="shared" si="62"/>
        <v>93</v>
      </c>
      <c r="D171" s="19" t="s">
        <v>0</v>
      </c>
      <c r="E171" s="19"/>
      <c r="F171" s="1" t="s">
        <v>1</v>
      </c>
      <c r="G171" s="2" t="s">
        <v>2</v>
      </c>
      <c r="H171" s="2" t="s">
        <v>3</v>
      </c>
      <c r="I171" s="1">
        <v>4</v>
      </c>
      <c r="J171" s="1" t="s">
        <v>4</v>
      </c>
      <c r="K171" s="1">
        <v>5</v>
      </c>
      <c r="L171" s="1" t="s">
        <v>5</v>
      </c>
      <c r="M171" s="1">
        <v>6</v>
      </c>
      <c r="N171" s="1" t="s">
        <v>6</v>
      </c>
      <c r="O171" s="1">
        <v>7</v>
      </c>
      <c r="P171" s="1" t="s">
        <v>7</v>
      </c>
      <c r="Q171" s="1">
        <v>8</v>
      </c>
      <c r="R171" s="1" t="s">
        <v>8</v>
      </c>
      <c r="S171" s="1">
        <v>9</v>
      </c>
      <c r="T171" s="1" t="s">
        <v>9</v>
      </c>
      <c r="U171" s="1">
        <v>10</v>
      </c>
      <c r="V171" s="1" t="s">
        <v>10</v>
      </c>
      <c r="W171" s="1">
        <v>11</v>
      </c>
      <c r="X171" s="1" t="s">
        <v>11</v>
      </c>
      <c r="Y171" s="1">
        <v>12</v>
      </c>
      <c r="Z171" s="1">
        <v>13</v>
      </c>
      <c r="AA171" s="1">
        <v>14</v>
      </c>
      <c r="AB171" s="1">
        <v>15</v>
      </c>
      <c r="AC171" s="1" t="s">
        <v>12</v>
      </c>
    </row>
    <row r="172" spans="1:29" x14ac:dyDescent="0.2">
      <c r="A172" s="12" t="str">
        <f t="shared" si="60"/>
        <v>U997RCB</v>
      </c>
      <c r="B172" s="14" t="str">
        <f t="shared" si="61"/>
        <v>S223</v>
      </c>
      <c r="C172" s="14">
        <f t="shared" si="62"/>
        <v>93</v>
      </c>
      <c r="D172" s="20" t="s">
        <v>15</v>
      </c>
      <c r="E172" s="20"/>
      <c r="F172" s="3" t="s">
        <v>13</v>
      </c>
      <c r="G172" s="1" t="s">
        <v>14</v>
      </c>
      <c r="H172" s="1">
        <v>93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5</v>
      </c>
      <c r="Q172" s="10">
        <v>6</v>
      </c>
      <c r="R172" s="10">
        <v>7</v>
      </c>
      <c r="S172" s="10">
        <v>16</v>
      </c>
      <c r="T172" s="10">
        <v>16</v>
      </c>
      <c r="U172" s="10">
        <v>15</v>
      </c>
      <c r="V172" s="10">
        <v>10</v>
      </c>
      <c r="W172" s="10">
        <v>6</v>
      </c>
      <c r="X172" s="10">
        <v>2</v>
      </c>
      <c r="Y172" s="10">
        <v>6</v>
      </c>
      <c r="Z172" s="10">
        <v>4</v>
      </c>
      <c r="AA172" s="10">
        <v>0</v>
      </c>
      <c r="AB172" s="10">
        <v>0</v>
      </c>
      <c r="AC172" s="1">
        <v>93</v>
      </c>
    </row>
    <row r="173" spans="1:29" x14ac:dyDescent="0.2">
      <c r="A173" s="12" t="str">
        <f t="shared" si="60"/>
        <v>U997RCB</v>
      </c>
      <c r="B173" s="14" t="str">
        <f t="shared" si="61"/>
        <v>S223</v>
      </c>
      <c r="C173" s="14">
        <f t="shared" si="62"/>
        <v>93</v>
      </c>
    </row>
    <row r="174" spans="1:29" ht="15.75" x14ac:dyDescent="0.2">
      <c r="A174" s="7" t="str">
        <f>J174</f>
        <v>U997RCE</v>
      </c>
      <c r="B174" s="9" t="str">
        <f>O174</f>
        <v>S223</v>
      </c>
      <c r="C174" s="9">
        <f>H180</f>
        <v>4</v>
      </c>
      <c r="D174" s="4"/>
      <c r="E174" s="4"/>
      <c r="F174" s="4"/>
      <c r="G174" s="5"/>
      <c r="H174" s="5"/>
      <c r="I174" s="5"/>
      <c r="J174" s="21" t="s">
        <v>63</v>
      </c>
      <c r="K174" s="21"/>
      <c r="L174" s="21"/>
      <c r="M174" s="21"/>
      <c r="N174" s="5"/>
      <c r="O174" s="16" t="s">
        <v>16</v>
      </c>
      <c r="P174" s="16"/>
      <c r="Q174" s="16"/>
      <c r="R174" s="16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">
      <c r="A175" s="12" t="str">
        <f t="shared" ref="A175:A182" si="63">A174</f>
        <v>U997RCE</v>
      </c>
      <c r="B175" s="14" t="str">
        <f t="shared" ref="B175:B182" si="64">B174</f>
        <v>S223</v>
      </c>
      <c r="C175" s="14">
        <f t="shared" ref="C175:C182" si="65">C174</f>
        <v>4</v>
      </c>
      <c r="G175" s="17" t="s">
        <v>25</v>
      </c>
      <c r="H175" s="17"/>
      <c r="I175" s="17"/>
      <c r="J175" s="17"/>
      <c r="K175" s="17"/>
      <c r="L175" s="17"/>
      <c r="M175" s="17"/>
      <c r="N175" s="17"/>
      <c r="O175" s="17"/>
      <c r="P175" s="17"/>
      <c r="Q175" s="18">
        <v>65</v>
      </c>
      <c r="R175" s="18"/>
    </row>
    <row r="176" spans="1:29" x14ac:dyDescent="0.2">
      <c r="A176" s="12" t="str">
        <f t="shared" si="63"/>
        <v>U997RCE</v>
      </c>
      <c r="B176" s="14" t="str">
        <f t="shared" si="64"/>
        <v>S223</v>
      </c>
      <c r="C176" s="14">
        <f t="shared" si="65"/>
        <v>4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29" x14ac:dyDescent="0.2">
      <c r="A177" s="12" t="str">
        <f t="shared" si="63"/>
        <v>U997RCE</v>
      </c>
      <c r="B177" s="14" t="str">
        <f t="shared" si="64"/>
        <v>S223</v>
      </c>
      <c r="C177" s="14">
        <f t="shared" si="65"/>
        <v>4</v>
      </c>
    </row>
    <row r="178" spans="1:29" x14ac:dyDescent="0.2">
      <c r="A178" s="12" t="str">
        <f t="shared" si="63"/>
        <v>U997RCE</v>
      </c>
      <c r="B178" s="14" t="str">
        <f t="shared" si="64"/>
        <v>S223</v>
      </c>
      <c r="C178" s="14">
        <f t="shared" si="65"/>
        <v>4</v>
      </c>
    </row>
    <row r="179" spans="1:29" ht="21" x14ac:dyDescent="0.2">
      <c r="A179" s="12" t="str">
        <f t="shared" si="63"/>
        <v>U997RCE</v>
      </c>
      <c r="B179" s="14" t="str">
        <f t="shared" si="64"/>
        <v>S223</v>
      </c>
      <c r="C179" s="14">
        <f t="shared" si="65"/>
        <v>4</v>
      </c>
      <c r="D179" s="19" t="s">
        <v>0</v>
      </c>
      <c r="E179" s="19"/>
      <c r="F179" s="1" t="s">
        <v>1</v>
      </c>
      <c r="G179" s="2" t="s">
        <v>2</v>
      </c>
      <c r="H179" s="2" t="s">
        <v>3</v>
      </c>
      <c r="I179" s="1">
        <v>4</v>
      </c>
      <c r="J179" s="1" t="s">
        <v>4</v>
      </c>
      <c r="K179" s="1">
        <v>5</v>
      </c>
      <c r="L179" s="1" t="s">
        <v>5</v>
      </c>
      <c r="M179" s="1">
        <v>6</v>
      </c>
      <c r="N179" s="1" t="s">
        <v>6</v>
      </c>
      <c r="O179" s="1">
        <v>7</v>
      </c>
      <c r="P179" s="1" t="s">
        <v>7</v>
      </c>
      <c r="Q179" s="1">
        <v>8</v>
      </c>
      <c r="R179" s="1" t="s">
        <v>8</v>
      </c>
      <c r="S179" s="1">
        <v>9</v>
      </c>
      <c r="T179" s="1" t="s">
        <v>9</v>
      </c>
      <c r="U179" s="1">
        <v>10</v>
      </c>
      <c r="V179" s="1" t="s">
        <v>10</v>
      </c>
      <c r="W179" s="1">
        <v>11</v>
      </c>
      <c r="X179" s="1" t="s">
        <v>11</v>
      </c>
      <c r="Y179" s="1">
        <v>12</v>
      </c>
      <c r="Z179" s="1">
        <v>13</v>
      </c>
      <c r="AA179" s="1">
        <v>14</v>
      </c>
      <c r="AB179" s="1">
        <v>15</v>
      </c>
      <c r="AC179" s="1" t="s">
        <v>12</v>
      </c>
    </row>
    <row r="180" spans="1:29" x14ac:dyDescent="0.2">
      <c r="A180" s="12" t="str">
        <f t="shared" si="63"/>
        <v>U997RCE</v>
      </c>
      <c r="B180" s="14" t="str">
        <f t="shared" si="64"/>
        <v>S223</v>
      </c>
      <c r="C180" s="14">
        <f t="shared" si="65"/>
        <v>4</v>
      </c>
      <c r="D180" s="20" t="s">
        <v>15</v>
      </c>
      <c r="E180" s="20"/>
      <c r="F180" s="3" t="s">
        <v>13</v>
      </c>
      <c r="G180" s="1" t="s">
        <v>14</v>
      </c>
      <c r="H180" s="1">
        <v>4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1</v>
      </c>
      <c r="Q180" s="10">
        <v>0</v>
      </c>
      <c r="R180" s="10">
        <v>1</v>
      </c>
      <c r="S180" s="10">
        <v>0</v>
      </c>
      <c r="T180" s="10">
        <v>2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">
        <v>4</v>
      </c>
    </row>
    <row r="181" spans="1:29" x14ac:dyDescent="0.2">
      <c r="A181" s="12" t="str">
        <f t="shared" si="63"/>
        <v>U997RCE</v>
      </c>
      <c r="B181" s="14" t="str">
        <f t="shared" si="64"/>
        <v>S223</v>
      </c>
      <c r="C181" s="14">
        <f t="shared" si="65"/>
        <v>4</v>
      </c>
    </row>
    <row r="182" spans="1:29" x14ac:dyDescent="0.2">
      <c r="A182" s="12" t="str">
        <f t="shared" si="63"/>
        <v>U997RCE</v>
      </c>
      <c r="B182" s="14" t="str">
        <f t="shared" si="64"/>
        <v>S223</v>
      </c>
      <c r="C182" s="14">
        <f t="shared" si="65"/>
        <v>4</v>
      </c>
    </row>
    <row r="183" spans="1:29" ht="15.75" x14ac:dyDescent="0.2">
      <c r="A183" s="7" t="str">
        <f>J183</f>
        <v>U997RHA</v>
      </c>
      <c r="B183" s="9" t="str">
        <f>O183</f>
        <v>S223</v>
      </c>
      <c r="C183" s="9">
        <f>H189</f>
        <v>24</v>
      </c>
      <c r="D183" s="4"/>
      <c r="E183" s="4"/>
      <c r="F183" s="4"/>
      <c r="G183" s="5"/>
      <c r="H183" s="5"/>
      <c r="I183" s="5"/>
      <c r="J183" s="21" t="s">
        <v>64</v>
      </c>
      <c r="K183" s="21"/>
      <c r="L183" s="21"/>
      <c r="M183" s="21"/>
      <c r="N183" s="5"/>
      <c r="O183" s="16" t="s">
        <v>16</v>
      </c>
      <c r="P183" s="16"/>
      <c r="Q183" s="16"/>
      <c r="R183" s="16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">
      <c r="A184" s="12" t="str">
        <f t="shared" ref="A184:A190" si="66">A183</f>
        <v>U997RHA</v>
      </c>
      <c r="B184" s="14" t="str">
        <f t="shared" ref="B184:B190" si="67">B183</f>
        <v>S223</v>
      </c>
      <c r="C184" s="14">
        <f t="shared" ref="C184:C190" si="68">C183</f>
        <v>24</v>
      </c>
      <c r="G184" s="17" t="s">
        <v>65</v>
      </c>
      <c r="H184" s="17"/>
      <c r="I184" s="17"/>
      <c r="J184" s="17"/>
      <c r="K184" s="17"/>
      <c r="L184" s="17"/>
      <c r="M184" s="17"/>
      <c r="N184" s="17"/>
      <c r="O184" s="17"/>
      <c r="P184" s="17"/>
      <c r="Q184" s="18">
        <v>65</v>
      </c>
      <c r="R184" s="18"/>
    </row>
    <row r="185" spans="1:29" x14ac:dyDescent="0.2">
      <c r="A185" s="12" t="str">
        <f t="shared" si="66"/>
        <v>U997RHA</v>
      </c>
      <c r="B185" s="14" t="str">
        <f t="shared" si="67"/>
        <v>S223</v>
      </c>
      <c r="C185" s="14">
        <f t="shared" si="68"/>
        <v>24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29" x14ac:dyDescent="0.2">
      <c r="A186" s="12" t="str">
        <f t="shared" si="66"/>
        <v>U997RHA</v>
      </c>
      <c r="B186" s="14" t="str">
        <f t="shared" si="67"/>
        <v>S223</v>
      </c>
      <c r="C186" s="14">
        <f t="shared" si="68"/>
        <v>24</v>
      </c>
    </row>
    <row r="187" spans="1:29" x14ac:dyDescent="0.2">
      <c r="A187" s="12" t="str">
        <f t="shared" si="66"/>
        <v>U997RHA</v>
      </c>
      <c r="B187" s="14" t="str">
        <f t="shared" si="67"/>
        <v>S223</v>
      </c>
      <c r="C187" s="14">
        <f t="shared" si="68"/>
        <v>24</v>
      </c>
    </row>
    <row r="188" spans="1:29" ht="21" x14ac:dyDescent="0.2">
      <c r="A188" s="12" t="str">
        <f t="shared" si="66"/>
        <v>U997RHA</v>
      </c>
      <c r="B188" s="14" t="str">
        <f t="shared" si="67"/>
        <v>S223</v>
      </c>
      <c r="C188" s="14">
        <f t="shared" si="68"/>
        <v>24</v>
      </c>
      <c r="D188" s="19" t="s">
        <v>0</v>
      </c>
      <c r="E188" s="19"/>
      <c r="F188" s="1" t="s">
        <v>1</v>
      </c>
      <c r="G188" s="2" t="s">
        <v>2</v>
      </c>
      <c r="H188" s="2" t="s">
        <v>3</v>
      </c>
      <c r="I188" s="1">
        <v>4</v>
      </c>
      <c r="J188" s="1" t="s">
        <v>4</v>
      </c>
      <c r="K188" s="1">
        <v>5</v>
      </c>
      <c r="L188" s="1" t="s">
        <v>5</v>
      </c>
      <c r="M188" s="1">
        <v>6</v>
      </c>
      <c r="N188" s="1" t="s">
        <v>6</v>
      </c>
      <c r="O188" s="1">
        <v>7</v>
      </c>
      <c r="P188" s="1" t="s">
        <v>7</v>
      </c>
      <c r="Q188" s="1">
        <v>8</v>
      </c>
      <c r="R188" s="1" t="s">
        <v>8</v>
      </c>
      <c r="S188" s="1">
        <v>9</v>
      </c>
      <c r="T188" s="1" t="s">
        <v>9</v>
      </c>
      <c r="U188" s="1">
        <v>10</v>
      </c>
      <c r="V188" s="1" t="s">
        <v>10</v>
      </c>
      <c r="W188" s="1">
        <v>11</v>
      </c>
      <c r="X188" s="1" t="s">
        <v>11</v>
      </c>
      <c r="Y188" s="1">
        <v>12</v>
      </c>
      <c r="Z188" s="1">
        <v>13</v>
      </c>
      <c r="AA188" s="1">
        <v>14</v>
      </c>
      <c r="AB188" s="1">
        <v>15</v>
      </c>
      <c r="AC188" s="1" t="s">
        <v>12</v>
      </c>
    </row>
    <row r="189" spans="1:29" x14ac:dyDescent="0.2">
      <c r="A189" s="12" t="str">
        <f t="shared" si="66"/>
        <v>U997RHA</v>
      </c>
      <c r="B189" s="14" t="str">
        <f t="shared" si="67"/>
        <v>S223</v>
      </c>
      <c r="C189" s="14">
        <f t="shared" si="68"/>
        <v>24</v>
      </c>
      <c r="D189" s="20" t="s">
        <v>15</v>
      </c>
      <c r="E189" s="20"/>
      <c r="F189" s="3" t="s">
        <v>13</v>
      </c>
      <c r="G189" s="1" t="s">
        <v>14</v>
      </c>
      <c r="H189" s="1">
        <v>24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2</v>
      </c>
      <c r="Q189" s="10">
        <v>2</v>
      </c>
      <c r="R189" s="10">
        <v>2</v>
      </c>
      <c r="S189" s="10">
        <v>4</v>
      </c>
      <c r="T189" s="10">
        <v>4</v>
      </c>
      <c r="U189" s="10">
        <v>4</v>
      </c>
      <c r="V189" s="10">
        <v>2</v>
      </c>
      <c r="W189" s="10">
        <v>2</v>
      </c>
      <c r="X189" s="10">
        <v>0</v>
      </c>
      <c r="Y189" s="10">
        <v>2</v>
      </c>
      <c r="Z189" s="10">
        <v>0</v>
      </c>
      <c r="AA189" s="10">
        <v>0</v>
      </c>
      <c r="AB189" s="10">
        <v>0</v>
      </c>
      <c r="AC189" s="1">
        <v>24</v>
      </c>
    </row>
    <row r="190" spans="1:29" x14ac:dyDescent="0.2">
      <c r="A190" s="12" t="str">
        <f t="shared" si="66"/>
        <v>U997RHA</v>
      </c>
      <c r="B190" s="14" t="str">
        <f t="shared" si="67"/>
        <v>S223</v>
      </c>
      <c r="C190" s="14">
        <f t="shared" si="68"/>
        <v>24</v>
      </c>
    </row>
    <row r="191" spans="1:29" ht="15.75" x14ac:dyDescent="0.2">
      <c r="A191" s="7" t="str">
        <f>J191</f>
        <v>U997RHB</v>
      </c>
      <c r="B191" s="9" t="str">
        <f>O191</f>
        <v>S223</v>
      </c>
      <c r="C191" s="9">
        <f>H196</f>
        <v>65</v>
      </c>
      <c r="D191" s="4"/>
      <c r="E191" s="4"/>
      <c r="F191" s="4"/>
      <c r="G191" s="5"/>
      <c r="H191" s="5"/>
      <c r="I191" s="5"/>
      <c r="J191" s="21" t="s">
        <v>66</v>
      </c>
      <c r="K191" s="21"/>
      <c r="L191" s="21"/>
      <c r="M191" s="21"/>
      <c r="N191" s="5"/>
      <c r="O191" s="16" t="s">
        <v>16</v>
      </c>
      <c r="P191" s="16"/>
      <c r="Q191" s="16"/>
      <c r="R191" s="16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">
      <c r="A192" s="12" t="str">
        <f t="shared" ref="A192:A197" si="69">A191</f>
        <v>U997RHB</v>
      </c>
      <c r="B192" s="14" t="str">
        <f t="shared" ref="B192:B197" si="70">B191</f>
        <v>S223</v>
      </c>
      <c r="C192" s="14">
        <f t="shared" ref="C192:C197" si="71">C191</f>
        <v>65</v>
      </c>
      <c r="G192" s="22" t="s">
        <v>67</v>
      </c>
      <c r="H192" s="22"/>
      <c r="I192" s="22"/>
      <c r="J192" s="22"/>
      <c r="K192" s="22"/>
      <c r="L192" s="22"/>
      <c r="M192" s="22"/>
      <c r="N192" s="22"/>
      <c r="O192" s="22"/>
      <c r="P192" s="22"/>
      <c r="Q192" s="18">
        <v>65</v>
      </c>
      <c r="R192" s="18"/>
    </row>
    <row r="193" spans="1:29" x14ac:dyDescent="0.2">
      <c r="A193" s="12" t="str">
        <f t="shared" si="69"/>
        <v>U997RHB</v>
      </c>
      <c r="B193" s="14" t="str">
        <f t="shared" si="70"/>
        <v>S223</v>
      </c>
      <c r="C193" s="14">
        <f t="shared" si="71"/>
        <v>65</v>
      </c>
    </row>
    <row r="194" spans="1:29" x14ac:dyDescent="0.2">
      <c r="A194" s="12" t="str">
        <f t="shared" si="69"/>
        <v>U997RHB</v>
      </c>
      <c r="B194" s="14" t="str">
        <f t="shared" si="70"/>
        <v>S223</v>
      </c>
      <c r="C194" s="14">
        <f t="shared" si="71"/>
        <v>65</v>
      </c>
    </row>
    <row r="195" spans="1:29" ht="21" x14ac:dyDescent="0.2">
      <c r="A195" s="12" t="str">
        <f t="shared" si="69"/>
        <v>U997RHB</v>
      </c>
      <c r="B195" s="14" t="str">
        <f t="shared" si="70"/>
        <v>S223</v>
      </c>
      <c r="C195" s="14">
        <f t="shared" si="71"/>
        <v>65</v>
      </c>
      <c r="D195" s="19" t="s">
        <v>0</v>
      </c>
      <c r="E195" s="19"/>
      <c r="F195" s="1" t="s">
        <v>1</v>
      </c>
      <c r="G195" s="2" t="s">
        <v>2</v>
      </c>
      <c r="H195" s="2" t="s">
        <v>3</v>
      </c>
      <c r="I195" s="1">
        <v>4</v>
      </c>
      <c r="J195" s="1" t="s">
        <v>4</v>
      </c>
      <c r="K195" s="1">
        <v>5</v>
      </c>
      <c r="L195" s="1" t="s">
        <v>5</v>
      </c>
      <c r="M195" s="1">
        <v>6</v>
      </c>
      <c r="N195" s="1" t="s">
        <v>6</v>
      </c>
      <c r="O195" s="1">
        <v>7</v>
      </c>
      <c r="P195" s="1" t="s">
        <v>7</v>
      </c>
      <c r="Q195" s="1">
        <v>8</v>
      </c>
      <c r="R195" s="1" t="s">
        <v>8</v>
      </c>
      <c r="S195" s="1">
        <v>9</v>
      </c>
      <c r="T195" s="1" t="s">
        <v>9</v>
      </c>
      <c r="U195" s="1">
        <v>10</v>
      </c>
      <c r="V195" s="1" t="s">
        <v>10</v>
      </c>
      <c r="W195" s="1">
        <v>11</v>
      </c>
      <c r="X195" s="1" t="s">
        <v>11</v>
      </c>
      <c r="Y195" s="1">
        <v>12</v>
      </c>
      <c r="Z195" s="1">
        <v>13</v>
      </c>
      <c r="AA195" s="1">
        <v>14</v>
      </c>
      <c r="AB195" s="1">
        <v>15</v>
      </c>
      <c r="AC195" s="1" t="s">
        <v>12</v>
      </c>
    </row>
    <row r="196" spans="1:29" x14ac:dyDescent="0.2">
      <c r="A196" s="12" t="str">
        <f t="shared" si="69"/>
        <v>U997RHB</v>
      </c>
      <c r="B196" s="14" t="str">
        <f t="shared" si="70"/>
        <v>S223</v>
      </c>
      <c r="C196" s="14">
        <f t="shared" si="71"/>
        <v>65</v>
      </c>
      <c r="D196" s="20" t="s">
        <v>15</v>
      </c>
      <c r="E196" s="20"/>
      <c r="F196" s="3" t="s">
        <v>13</v>
      </c>
      <c r="G196" s="1" t="s">
        <v>14</v>
      </c>
      <c r="H196" s="1">
        <v>65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3</v>
      </c>
      <c r="Q196" s="10">
        <v>6</v>
      </c>
      <c r="R196" s="10">
        <v>5</v>
      </c>
      <c r="S196" s="10">
        <v>10</v>
      </c>
      <c r="T196" s="10">
        <v>10</v>
      </c>
      <c r="U196" s="10">
        <v>13</v>
      </c>
      <c r="V196" s="10">
        <v>4</v>
      </c>
      <c r="W196" s="10">
        <v>6</v>
      </c>
      <c r="X196" s="10">
        <v>2</v>
      </c>
      <c r="Y196" s="10">
        <v>4</v>
      </c>
      <c r="Z196" s="10">
        <v>1</v>
      </c>
      <c r="AA196" s="10">
        <v>1</v>
      </c>
      <c r="AB196" s="10">
        <v>0</v>
      </c>
      <c r="AC196" s="1">
        <v>65</v>
      </c>
    </row>
    <row r="197" spans="1:29" x14ac:dyDescent="0.2">
      <c r="A197" s="12" t="str">
        <f t="shared" si="69"/>
        <v>U997RHB</v>
      </c>
      <c r="B197" s="14" t="str">
        <f t="shared" si="70"/>
        <v>S223</v>
      </c>
      <c r="C197" s="14">
        <f t="shared" si="71"/>
        <v>65</v>
      </c>
    </row>
    <row r="198" spans="1:29" ht="15.75" x14ac:dyDescent="0.2">
      <c r="A198" s="7" t="str">
        <f>J198</f>
        <v>U997RHC</v>
      </c>
      <c r="B198" s="9" t="str">
        <f>O198</f>
        <v>S223</v>
      </c>
      <c r="C198" s="9">
        <f>H203</f>
        <v>12</v>
      </c>
      <c r="D198" s="4"/>
      <c r="E198" s="4"/>
      <c r="F198" s="4"/>
      <c r="G198" s="5"/>
      <c r="H198" s="5"/>
      <c r="I198" s="5"/>
      <c r="J198" s="21" t="s">
        <v>68</v>
      </c>
      <c r="K198" s="21"/>
      <c r="L198" s="21"/>
      <c r="M198" s="21"/>
      <c r="N198" s="5"/>
      <c r="O198" s="16" t="s">
        <v>16</v>
      </c>
      <c r="P198" s="16"/>
      <c r="Q198" s="16"/>
      <c r="R198" s="16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">
      <c r="A199" s="12" t="str">
        <f t="shared" ref="A199:A204" si="72">A198</f>
        <v>U997RHC</v>
      </c>
      <c r="B199" s="14" t="str">
        <f t="shared" ref="B199:B204" si="73">B198</f>
        <v>S223</v>
      </c>
      <c r="C199" s="14">
        <f t="shared" ref="C199:C204" si="74">C198</f>
        <v>12</v>
      </c>
      <c r="G199" s="22" t="s">
        <v>23</v>
      </c>
      <c r="H199" s="22"/>
      <c r="I199" s="22"/>
      <c r="J199" s="22"/>
      <c r="K199" s="22"/>
      <c r="L199" s="22"/>
      <c r="M199" s="22"/>
      <c r="N199" s="22"/>
      <c r="O199" s="22"/>
      <c r="P199" s="22"/>
      <c r="Q199" s="18">
        <v>65</v>
      </c>
      <c r="R199" s="18"/>
    </row>
    <row r="200" spans="1:29" x14ac:dyDescent="0.2">
      <c r="A200" s="12" t="str">
        <f t="shared" si="72"/>
        <v>U997RHC</v>
      </c>
      <c r="B200" s="14" t="str">
        <f t="shared" si="73"/>
        <v>S223</v>
      </c>
      <c r="C200" s="14">
        <f t="shared" si="74"/>
        <v>12</v>
      </c>
    </row>
    <row r="201" spans="1:29" x14ac:dyDescent="0.2">
      <c r="A201" s="12" t="str">
        <f t="shared" si="72"/>
        <v>U997RHC</v>
      </c>
      <c r="B201" s="14" t="str">
        <f t="shared" si="73"/>
        <v>S223</v>
      </c>
      <c r="C201" s="14">
        <f t="shared" si="74"/>
        <v>12</v>
      </c>
    </row>
    <row r="202" spans="1:29" ht="21" x14ac:dyDescent="0.2">
      <c r="A202" s="12" t="str">
        <f t="shared" si="72"/>
        <v>U997RHC</v>
      </c>
      <c r="B202" s="14" t="str">
        <f t="shared" si="73"/>
        <v>S223</v>
      </c>
      <c r="C202" s="14">
        <f t="shared" si="74"/>
        <v>12</v>
      </c>
      <c r="D202" s="19" t="s">
        <v>0</v>
      </c>
      <c r="E202" s="19"/>
      <c r="F202" s="1" t="s">
        <v>1</v>
      </c>
      <c r="G202" s="2" t="s">
        <v>2</v>
      </c>
      <c r="H202" s="2" t="s">
        <v>3</v>
      </c>
      <c r="I202" s="1">
        <v>4</v>
      </c>
      <c r="J202" s="1" t="s">
        <v>4</v>
      </c>
      <c r="K202" s="1">
        <v>5</v>
      </c>
      <c r="L202" s="1" t="s">
        <v>5</v>
      </c>
      <c r="M202" s="1">
        <v>6</v>
      </c>
      <c r="N202" s="1" t="s">
        <v>6</v>
      </c>
      <c r="O202" s="1">
        <v>7</v>
      </c>
      <c r="P202" s="1" t="s">
        <v>7</v>
      </c>
      <c r="Q202" s="1">
        <v>8</v>
      </c>
      <c r="R202" s="1" t="s">
        <v>8</v>
      </c>
      <c r="S202" s="1">
        <v>9</v>
      </c>
      <c r="T202" s="1" t="s">
        <v>9</v>
      </c>
      <c r="U202" s="1">
        <v>10</v>
      </c>
      <c r="V202" s="1" t="s">
        <v>10</v>
      </c>
      <c r="W202" s="1">
        <v>11</v>
      </c>
      <c r="X202" s="1" t="s">
        <v>11</v>
      </c>
      <c r="Y202" s="1">
        <v>12</v>
      </c>
      <c r="Z202" s="1">
        <v>13</v>
      </c>
      <c r="AA202" s="1">
        <v>14</v>
      </c>
      <c r="AB202" s="1">
        <v>15</v>
      </c>
      <c r="AC202" s="1" t="s">
        <v>12</v>
      </c>
    </row>
    <row r="203" spans="1:29" x14ac:dyDescent="0.2">
      <c r="A203" s="12" t="str">
        <f t="shared" si="72"/>
        <v>U997RHC</v>
      </c>
      <c r="B203" s="14" t="str">
        <f t="shared" si="73"/>
        <v>S223</v>
      </c>
      <c r="C203" s="14">
        <f t="shared" si="74"/>
        <v>12</v>
      </c>
      <c r="D203" s="20" t="s">
        <v>15</v>
      </c>
      <c r="E203" s="20"/>
      <c r="F203" s="3" t="s">
        <v>13</v>
      </c>
      <c r="G203" s="1" t="s">
        <v>14</v>
      </c>
      <c r="H203" s="1">
        <v>12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1</v>
      </c>
      <c r="Q203" s="10">
        <v>1</v>
      </c>
      <c r="R203" s="10">
        <v>1</v>
      </c>
      <c r="S203" s="10">
        <v>2</v>
      </c>
      <c r="T203" s="10">
        <v>2</v>
      </c>
      <c r="U203" s="10">
        <v>2</v>
      </c>
      <c r="V203" s="10">
        <v>1</v>
      </c>
      <c r="W203" s="10">
        <v>1</v>
      </c>
      <c r="X203" s="10">
        <v>0</v>
      </c>
      <c r="Y203" s="10">
        <v>1</v>
      </c>
      <c r="Z203" s="10">
        <v>0</v>
      </c>
      <c r="AA203" s="10">
        <v>0</v>
      </c>
      <c r="AB203" s="10">
        <v>0</v>
      </c>
      <c r="AC203" s="1">
        <v>12</v>
      </c>
    </row>
    <row r="204" spans="1:29" x14ac:dyDescent="0.2">
      <c r="A204" s="12" t="str">
        <f t="shared" si="72"/>
        <v>U997RHC</v>
      </c>
      <c r="B204" s="14" t="str">
        <f t="shared" si="73"/>
        <v>S223</v>
      </c>
      <c r="C204" s="14">
        <f t="shared" si="74"/>
        <v>12</v>
      </c>
    </row>
    <row r="205" spans="1:29" ht="15.75" x14ac:dyDescent="0.2">
      <c r="A205" s="7" t="str">
        <f>J205</f>
        <v>UXC72SD</v>
      </c>
      <c r="B205" s="9" t="str">
        <f>O205</f>
        <v>S123</v>
      </c>
      <c r="C205" s="9">
        <f>H210</f>
        <v>49</v>
      </c>
      <c r="D205" s="4"/>
      <c r="E205" s="4"/>
      <c r="F205" s="4"/>
      <c r="G205" s="5"/>
      <c r="H205" s="5"/>
      <c r="I205" s="5"/>
      <c r="J205" s="21" t="s">
        <v>69</v>
      </c>
      <c r="K205" s="21"/>
      <c r="L205" s="21"/>
      <c r="M205" s="21"/>
      <c r="N205" s="5"/>
      <c r="O205" s="16" t="s">
        <v>17</v>
      </c>
      <c r="P205" s="16"/>
      <c r="Q205" s="16"/>
      <c r="R205" s="16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">
      <c r="A206" s="12" t="str">
        <f t="shared" ref="A206:A211" si="75">A205</f>
        <v>UXC72SD</v>
      </c>
      <c r="B206" s="14" t="str">
        <f t="shared" ref="B206:B211" si="76">B205</f>
        <v>S123</v>
      </c>
      <c r="C206" s="14">
        <f t="shared" ref="C206:C211" si="77">C205</f>
        <v>49</v>
      </c>
      <c r="G206" s="22" t="s">
        <v>20</v>
      </c>
      <c r="H206" s="22"/>
      <c r="I206" s="22"/>
      <c r="J206" s="22"/>
      <c r="K206" s="22"/>
      <c r="L206" s="22"/>
      <c r="M206" s="22"/>
      <c r="N206" s="22"/>
      <c r="O206" s="22"/>
      <c r="P206" s="22"/>
      <c r="Q206" s="18">
        <v>65</v>
      </c>
      <c r="R206" s="18"/>
    </row>
    <row r="207" spans="1:29" x14ac:dyDescent="0.2">
      <c r="A207" s="12" t="str">
        <f t="shared" si="75"/>
        <v>UXC72SD</v>
      </c>
      <c r="B207" s="14" t="str">
        <f t="shared" si="76"/>
        <v>S123</v>
      </c>
      <c r="C207" s="14">
        <f t="shared" si="77"/>
        <v>49</v>
      </c>
    </row>
    <row r="208" spans="1:29" x14ac:dyDescent="0.2">
      <c r="A208" s="12" t="str">
        <f t="shared" si="75"/>
        <v>UXC72SD</v>
      </c>
      <c r="B208" s="14" t="str">
        <f t="shared" si="76"/>
        <v>S123</v>
      </c>
      <c r="C208" s="14">
        <f t="shared" si="77"/>
        <v>49</v>
      </c>
    </row>
    <row r="209" spans="1:29" ht="21" x14ac:dyDescent="0.2">
      <c r="A209" s="12" t="str">
        <f t="shared" si="75"/>
        <v>UXC72SD</v>
      </c>
      <c r="B209" s="14" t="str">
        <f t="shared" si="76"/>
        <v>S123</v>
      </c>
      <c r="C209" s="14">
        <f t="shared" si="77"/>
        <v>49</v>
      </c>
      <c r="D209" s="19" t="s">
        <v>0</v>
      </c>
      <c r="E209" s="19"/>
      <c r="F209" s="1" t="s">
        <v>1</v>
      </c>
      <c r="G209" s="2" t="s">
        <v>2</v>
      </c>
      <c r="H209" s="2" t="s">
        <v>3</v>
      </c>
      <c r="I209" s="1">
        <v>4</v>
      </c>
      <c r="J209" s="1" t="s">
        <v>4</v>
      </c>
      <c r="K209" s="1">
        <v>5</v>
      </c>
      <c r="L209" s="1" t="s">
        <v>5</v>
      </c>
      <c r="M209" s="1">
        <v>6</v>
      </c>
      <c r="N209" s="1" t="s">
        <v>6</v>
      </c>
      <c r="O209" s="1">
        <v>7</v>
      </c>
      <c r="P209" s="1" t="s">
        <v>7</v>
      </c>
      <c r="Q209" s="1">
        <v>8</v>
      </c>
      <c r="R209" s="1" t="s">
        <v>8</v>
      </c>
      <c r="S209" s="1">
        <v>9</v>
      </c>
      <c r="T209" s="1" t="s">
        <v>9</v>
      </c>
      <c r="U209" s="1">
        <v>10</v>
      </c>
      <c r="V209" s="1" t="s">
        <v>10</v>
      </c>
      <c r="W209" s="1">
        <v>11</v>
      </c>
      <c r="X209" s="1" t="s">
        <v>11</v>
      </c>
      <c r="Y209" s="1">
        <v>12</v>
      </c>
      <c r="Z209" s="1">
        <v>13</v>
      </c>
      <c r="AA209" s="1">
        <v>14</v>
      </c>
      <c r="AB209" s="1">
        <v>15</v>
      </c>
      <c r="AC209" s="1" t="s">
        <v>12</v>
      </c>
    </row>
    <row r="210" spans="1:29" x14ac:dyDescent="0.2">
      <c r="A210" s="12" t="str">
        <f t="shared" si="75"/>
        <v>UXC72SD</v>
      </c>
      <c r="B210" s="14" t="str">
        <f t="shared" si="76"/>
        <v>S123</v>
      </c>
      <c r="C210" s="14">
        <f t="shared" si="77"/>
        <v>49</v>
      </c>
      <c r="D210" s="20" t="s">
        <v>15</v>
      </c>
      <c r="E210" s="20"/>
      <c r="F210" s="3" t="s">
        <v>13</v>
      </c>
      <c r="G210" s="1" t="s">
        <v>14</v>
      </c>
      <c r="H210" s="1">
        <v>49</v>
      </c>
      <c r="I210" s="10">
        <v>0</v>
      </c>
      <c r="J210" s="10">
        <v>4</v>
      </c>
      <c r="K210" s="10">
        <v>6</v>
      </c>
      <c r="L210" s="10">
        <v>7</v>
      </c>
      <c r="M210" s="10">
        <v>7</v>
      </c>
      <c r="N210" s="10">
        <v>7</v>
      </c>
      <c r="O210" s="10">
        <v>2</v>
      </c>
      <c r="P210" s="10">
        <v>2</v>
      </c>
      <c r="Q210" s="10">
        <v>6</v>
      </c>
      <c r="R210" s="10">
        <v>0</v>
      </c>
      <c r="S210" s="10">
        <v>3</v>
      </c>
      <c r="T210" s="10">
        <v>0</v>
      </c>
      <c r="U210" s="10">
        <v>3</v>
      </c>
      <c r="V210" s="10">
        <v>0</v>
      </c>
      <c r="W210" s="10">
        <v>0</v>
      </c>
      <c r="X210" s="10">
        <v>0</v>
      </c>
      <c r="Y210" s="10">
        <v>2</v>
      </c>
      <c r="Z210" s="10">
        <v>0</v>
      </c>
      <c r="AA210" s="10">
        <v>0</v>
      </c>
      <c r="AB210" s="10">
        <v>0</v>
      </c>
      <c r="AC210" s="1">
        <v>49</v>
      </c>
    </row>
    <row r="211" spans="1:29" x14ac:dyDescent="0.2">
      <c r="A211" s="12" t="str">
        <f t="shared" si="75"/>
        <v>UXC72SD</v>
      </c>
      <c r="B211" s="14" t="str">
        <f t="shared" si="76"/>
        <v>S123</v>
      </c>
      <c r="C211" s="14">
        <f t="shared" si="77"/>
        <v>49</v>
      </c>
    </row>
    <row r="212" spans="1:29" ht="15.75" x14ac:dyDescent="0.2">
      <c r="A212" s="7" t="str">
        <f>J212</f>
        <v>WL574ZCB</v>
      </c>
      <c r="B212" s="9" t="str">
        <f>O212</f>
        <v>S223</v>
      </c>
      <c r="C212" s="9">
        <f>H218</f>
        <v>74</v>
      </c>
      <c r="D212" s="4"/>
      <c r="E212" s="4"/>
      <c r="F212" s="4"/>
      <c r="G212" s="5"/>
      <c r="H212" s="5"/>
      <c r="I212" s="5"/>
      <c r="J212" s="21" t="s">
        <v>71</v>
      </c>
      <c r="K212" s="21"/>
      <c r="L212" s="21"/>
      <c r="M212" s="21"/>
      <c r="N212" s="5"/>
      <c r="O212" s="16" t="s">
        <v>16</v>
      </c>
      <c r="P212" s="16"/>
      <c r="Q212" s="16"/>
      <c r="R212" s="16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">
      <c r="A213" s="12" t="str">
        <f t="shared" ref="A213:A220" si="78">A212</f>
        <v>WL574ZCB</v>
      </c>
      <c r="B213" s="14" t="str">
        <f t="shared" ref="B213:B220" si="79">B212</f>
        <v>S223</v>
      </c>
      <c r="C213" s="14">
        <f t="shared" ref="C213:C220" si="80">C212</f>
        <v>74</v>
      </c>
      <c r="G213" s="17" t="s">
        <v>72</v>
      </c>
      <c r="H213" s="17"/>
      <c r="I213" s="17"/>
      <c r="J213" s="17"/>
      <c r="K213" s="17"/>
      <c r="L213" s="17"/>
      <c r="M213" s="17"/>
      <c r="N213" s="17"/>
      <c r="O213" s="17"/>
      <c r="P213" s="17"/>
      <c r="Q213" s="18">
        <v>60</v>
      </c>
      <c r="R213" s="18"/>
    </row>
    <row r="214" spans="1:29" x14ac:dyDescent="0.2">
      <c r="A214" s="12" t="str">
        <f t="shared" si="78"/>
        <v>WL574ZCB</v>
      </c>
      <c r="B214" s="14" t="str">
        <f t="shared" si="79"/>
        <v>S223</v>
      </c>
      <c r="C214" s="14">
        <f t="shared" si="80"/>
        <v>74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29" x14ac:dyDescent="0.2">
      <c r="A215" s="12" t="str">
        <f t="shared" si="78"/>
        <v>WL574ZCB</v>
      </c>
      <c r="B215" s="14" t="str">
        <f t="shared" si="79"/>
        <v>S223</v>
      </c>
      <c r="C215" s="14">
        <f t="shared" si="80"/>
        <v>74</v>
      </c>
    </row>
    <row r="216" spans="1:29" x14ac:dyDescent="0.2">
      <c r="A216" s="12" t="str">
        <f t="shared" si="78"/>
        <v>WL574ZCB</v>
      </c>
      <c r="B216" s="14" t="str">
        <f t="shared" si="79"/>
        <v>S223</v>
      </c>
      <c r="C216" s="14">
        <f t="shared" si="80"/>
        <v>74</v>
      </c>
    </row>
    <row r="217" spans="1:29" ht="21" x14ac:dyDescent="0.2">
      <c r="A217" s="12" t="str">
        <f t="shared" si="78"/>
        <v>WL574ZCB</v>
      </c>
      <c r="B217" s="14" t="str">
        <f t="shared" si="79"/>
        <v>S223</v>
      </c>
      <c r="C217" s="14">
        <f t="shared" si="80"/>
        <v>74</v>
      </c>
      <c r="D217" s="19" t="s">
        <v>0</v>
      </c>
      <c r="E217" s="19"/>
      <c r="F217" s="1" t="s">
        <v>1</v>
      </c>
      <c r="G217" s="2" t="s">
        <v>2</v>
      </c>
      <c r="H217" s="2" t="s">
        <v>3</v>
      </c>
      <c r="I217" s="1">
        <v>5</v>
      </c>
      <c r="J217" s="1" t="s">
        <v>5</v>
      </c>
      <c r="K217" s="1">
        <v>6</v>
      </c>
      <c r="L217" s="1" t="s">
        <v>6</v>
      </c>
      <c r="M217" s="1">
        <v>7</v>
      </c>
      <c r="N217" s="1" t="s">
        <v>7</v>
      </c>
      <c r="O217" s="1">
        <v>8</v>
      </c>
      <c r="P217" s="1" t="s">
        <v>8</v>
      </c>
      <c r="Q217" s="1">
        <v>9</v>
      </c>
      <c r="R217" s="1" t="s">
        <v>9</v>
      </c>
      <c r="S217" s="1">
        <v>10</v>
      </c>
      <c r="T217" s="1" t="s">
        <v>10</v>
      </c>
      <c r="U217" s="1">
        <v>11</v>
      </c>
      <c r="V217" s="1" t="s">
        <v>11</v>
      </c>
      <c r="W217" s="1">
        <v>12</v>
      </c>
      <c r="X217" s="1" t="s">
        <v>21</v>
      </c>
      <c r="Y217" s="1" t="s">
        <v>12</v>
      </c>
    </row>
    <row r="218" spans="1:29" x14ac:dyDescent="0.2">
      <c r="A218" s="12" t="str">
        <f t="shared" si="78"/>
        <v>WL574ZCB</v>
      </c>
      <c r="B218" s="14" t="str">
        <f t="shared" si="79"/>
        <v>S223</v>
      </c>
      <c r="C218" s="14">
        <f t="shared" si="80"/>
        <v>74</v>
      </c>
      <c r="D218" s="20" t="s">
        <v>15</v>
      </c>
      <c r="E218" s="20"/>
      <c r="F218" s="3" t="s">
        <v>22</v>
      </c>
      <c r="G218" s="1" t="s">
        <v>14</v>
      </c>
      <c r="H218" s="1">
        <v>74</v>
      </c>
      <c r="I218" s="10">
        <v>0</v>
      </c>
      <c r="J218" s="10">
        <v>1</v>
      </c>
      <c r="K218" s="10">
        <v>6</v>
      </c>
      <c r="L218" s="10">
        <v>8</v>
      </c>
      <c r="M218" s="10">
        <v>7</v>
      </c>
      <c r="N218" s="10">
        <v>17</v>
      </c>
      <c r="O218" s="10">
        <v>16</v>
      </c>
      <c r="P218" s="10">
        <v>10</v>
      </c>
      <c r="Q218" s="10">
        <v>3</v>
      </c>
      <c r="R218" s="10">
        <v>6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">
        <v>74</v>
      </c>
    </row>
    <row r="219" spans="1:29" x14ac:dyDescent="0.2">
      <c r="A219" s="12" t="str">
        <f t="shared" si="78"/>
        <v>WL574ZCB</v>
      </c>
      <c r="B219" s="14" t="str">
        <f t="shared" si="79"/>
        <v>S223</v>
      </c>
      <c r="C219" s="14">
        <f t="shared" si="80"/>
        <v>74</v>
      </c>
    </row>
    <row r="220" spans="1:29" x14ac:dyDescent="0.2">
      <c r="A220" s="12" t="str">
        <f t="shared" si="78"/>
        <v>WL574ZCB</v>
      </c>
      <c r="B220" s="14" t="str">
        <f t="shared" si="79"/>
        <v>S223</v>
      </c>
      <c r="C220" s="14">
        <f t="shared" si="80"/>
        <v>74</v>
      </c>
    </row>
    <row r="221" spans="1:29" ht="15.75" x14ac:dyDescent="0.2">
      <c r="A221" s="7" t="str">
        <f>J221</f>
        <v>WL574ZFG</v>
      </c>
      <c r="B221" s="9" t="str">
        <f>O221</f>
        <v>S223</v>
      </c>
      <c r="C221" s="9">
        <f>H226</f>
        <v>48</v>
      </c>
      <c r="D221" s="4"/>
      <c r="E221" s="4"/>
      <c r="F221" s="4"/>
      <c r="G221" s="5"/>
      <c r="H221" s="5"/>
      <c r="I221" s="5"/>
      <c r="J221" s="21" t="s">
        <v>73</v>
      </c>
      <c r="K221" s="21"/>
      <c r="L221" s="21"/>
      <c r="M221" s="21"/>
      <c r="N221" s="5"/>
      <c r="O221" s="16" t="s">
        <v>16</v>
      </c>
      <c r="P221" s="16"/>
      <c r="Q221" s="16"/>
      <c r="R221" s="16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">
      <c r="A222" s="12" t="str">
        <f t="shared" ref="A222:A228" si="81">A221</f>
        <v>WL574ZFG</v>
      </c>
      <c r="B222" s="14" t="str">
        <f t="shared" ref="B222:B228" si="82">B221</f>
        <v>S223</v>
      </c>
      <c r="C222" s="14">
        <f t="shared" ref="C222:C228" si="83">C221</f>
        <v>48</v>
      </c>
      <c r="G222" s="22" t="s">
        <v>70</v>
      </c>
      <c r="H222" s="22"/>
      <c r="I222" s="22"/>
      <c r="J222" s="22"/>
      <c r="K222" s="22"/>
      <c r="L222" s="22"/>
      <c r="M222" s="22"/>
      <c r="N222" s="22"/>
      <c r="O222" s="22"/>
      <c r="P222" s="22"/>
      <c r="Q222" s="18">
        <v>60</v>
      </c>
      <c r="R222" s="18"/>
    </row>
    <row r="223" spans="1:29" x14ac:dyDescent="0.2">
      <c r="A223" s="12" t="str">
        <f t="shared" si="81"/>
        <v>WL574ZFG</v>
      </c>
      <c r="B223" s="14" t="str">
        <f t="shared" si="82"/>
        <v>S223</v>
      </c>
      <c r="C223" s="14">
        <f t="shared" si="83"/>
        <v>48</v>
      </c>
    </row>
    <row r="224" spans="1:29" x14ac:dyDescent="0.2">
      <c r="A224" s="12" t="str">
        <f t="shared" si="81"/>
        <v>WL574ZFG</v>
      </c>
      <c r="B224" s="14" t="str">
        <f t="shared" si="82"/>
        <v>S223</v>
      </c>
      <c r="C224" s="14">
        <f t="shared" si="83"/>
        <v>48</v>
      </c>
    </row>
    <row r="225" spans="1:29" ht="21" x14ac:dyDescent="0.2">
      <c r="A225" s="12" t="str">
        <f t="shared" si="81"/>
        <v>WL574ZFG</v>
      </c>
      <c r="B225" s="14" t="str">
        <f t="shared" si="82"/>
        <v>S223</v>
      </c>
      <c r="C225" s="14">
        <f t="shared" si="83"/>
        <v>48</v>
      </c>
      <c r="D225" s="19" t="s">
        <v>0</v>
      </c>
      <c r="E225" s="19"/>
      <c r="F225" s="1" t="s">
        <v>1</v>
      </c>
      <c r="G225" s="2" t="s">
        <v>2</v>
      </c>
      <c r="H225" s="2" t="s">
        <v>3</v>
      </c>
      <c r="I225" s="1">
        <v>5</v>
      </c>
      <c r="J225" s="1" t="s">
        <v>5</v>
      </c>
      <c r="K225" s="1">
        <v>6</v>
      </c>
      <c r="L225" s="1" t="s">
        <v>6</v>
      </c>
      <c r="M225" s="1">
        <v>7</v>
      </c>
      <c r="N225" s="1" t="s">
        <v>7</v>
      </c>
      <c r="O225" s="1">
        <v>8</v>
      </c>
      <c r="P225" s="1" t="s">
        <v>8</v>
      </c>
      <c r="Q225" s="1">
        <v>9</v>
      </c>
      <c r="R225" s="1" t="s">
        <v>9</v>
      </c>
      <c r="S225" s="1">
        <v>10</v>
      </c>
      <c r="T225" s="1" t="s">
        <v>10</v>
      </c>
      <c r="U225" s="1">
        <v>11</v>
      </c>
      <c r="V225" s="1" t="s">
        <v>11</v>
      </c>
      <c r="W225" s="1">
        <v>12</v>
      </c>
      <c r="X225" s="1" t="s">
        <v>21</v>
      </c>
      <c r="Y225" s="1" t="s">
        <v>12</v>
      </c>
    </row>
    <row r="226" spans="1:29" x14ac:dyDescent="0.2">
      <c r="A226" s="12" t="str">
        <f t="shared" si="81"/>
        <v>WL574ZFG</v>
      </c>
      <c r="B226" s="14" t="str">
        <f t="shared" si="82"/>
        <v>S223</v>
      </c>
      <c r="C226" s="14">
        <f t="shared" si="83"/>
        <v>48</v>
      </c>
      <c r="D226" s="20" t="s">
        <v>15</v>
      </c>
      <c r="E226" s="20"/>
      <c r="F226" s="3" t="s">
        <v>22</v>
      </c>
      <c r="G226" s="1" t="s">
        <v>14</v>
      </c>
      <c r="H226" s="1">
        <v>48</v>
      </c>
      <c r="I226" s="10">
        <v>0</v>
      </c>
      <c r="J226" s="10">
        <v>0</v>
      </c>
      <c r="K226" s="10">
        <v>1</v>
      </c>
      <c r="L226" s="10">
        <v>5</v>
      </c>
      <c r="M226" s="10">
        <v>6</v>
      </c>
      <c r="N226" s="10">
        <v>9</v>
      </c>
      <c r="O226" s="10">
        <v>9</v>
      </c>
      <c r="P226" s="10">
        <v>9</v>
      </c>
      <c r="Q226" s="10">
        <v>4</v>
      </c>
      <c r="R226" s="10">
        <v>4</v>
      </c>
      <c r="S226" s="10">
        <v>1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">
        <v>48</v>
      </c>
    </row>
    <row r="227" spans="1:29" x14ac:dyDescent="0.2">
      <c r="A227" s="12" t="str">
        <f t="shared" si="81"/>
        <v>WL574ZFG</v>
      </c>
      <c r="B227" s="14" t="str">
        <f t="shared" si="82"/>
        <v>S223</v>
      </c>
      <c r="C227" s="14">
        <f t="shared" si="83"/>
        <v>48</v>
      </c>
    </row>
    <row r="228" spans="1:29" x14ac:dyDescent="0.2">
      <c r="A228" s="12" t="str">
        <f t="shared" si="81"/>
        <v>WL574ZFG</v>
      </c>
      <c r="B228" s="14" t="str">
        <f t="shared" si="82"/>
        <v>S223</v>
      </c>
      <c r="C228" s="14">
        <f t="shared" si="83"/>
        <v>48</v>
      </c>
    </row>
    <row r="230" spans="1:29" ht="15.75" x14ac:dyDescent="0.2">
      <c r="AC230" s="15">
        <f>SUM(Y226+Y218+AC210+AC203+AC196+AC189+AC180+AC172+AC163+AC154+AC145+AC137+AC130+AC122+AC115+W107+V98+AC91+AB84+U76+U67+V58+V50+V43+V35+W27+W18+AC9)</f>
        <v>1994</v>
      </c>
    </row>
  </sheetData>
  <mergeCells count="168">
    <mergeCell ref="D226:E226"/>
    <mergeCell ref="J221:M221"/>
    <mergeCell ref="O221:R221"/>
    <mergeCell ref="J205:M205"/>
    <mergeCell ref="O205:R205"/>
    <mergeCell ref="G206:P206"/>
    <mergeCell ref="Q206:R206"/>
    <mergeCell ref="D209:E209"/>
    <mergeCell ref="D210:E210"/>
    <mergeCell ref="D218:E218"/>
    <mergeCell ref="G222:P222"/>
    <mergeCell ref="Q222:R222"/>
    <mergeCell ref="D225:E225"/>
    <mergeCell ref="J212:M212"/>
    <mergeCell ref="O212:R212"/>
    <mergeCell ref="G213:P214"/>
    <mergeCell ref="Q213:R213"/>
    <mergeCell ref="D217:E217"/>
    <mergeCell ref="O198:R198"/>
    <mergeCell ref="D203:E203"/>
    <mergeCell ref="D196:E196"/>
    <mergeCell ref="J198:M198"/>
    <mergeCell ref="D189:E189"/>
    <mergeCell ref="J191:M191"/>
    <mergeCell ref="J183:M183"/>
    <mergeCell ref="D188:E188"/>
    <mergeCell ref="G199:P199"/>
    <mergeCell ref="Q199:R199"/>
    <mergeCell ref="O191:R191"/>
    <mergeCell ref="G192:P192"/>
    <mergeCell ref="Q192:R192"/>
    <mergeCell ref="D202:E202"/>
    <mergeCell ref="D195:E195"/>
    <mergeCell ref="O183:R183"/>
    <mergeCell ref="G184:P185"/>
    <mergeCell ref="Q184:R184"/>
    <mergeCell ref="O157:R157"/>
    <mergeCell ref="G158:P159"/>
    <mergeCell ref="Q158:R158"/>
    <mergeCell ref="O166:R166"/>
    <mergeCell ref="Q167:R167"/>
    <mergeCell ref="J174:M174"/>
    <mergeCell ref="O174:R174"/>
    <mergeCell ref="G175:P176"/>
    <mergeCell ref="Q175:R175"/>
    <mergeCell ref="O148:R148"/>
    <mergeCell ref="G149:P150"/>
    <mergeCell ref="Q149:R149"/>
    <mergeCell ref="D153:E153"/>
    <mergeCell ref="J148:M148"/>
    <mergeCell ref="D179:E179"/>
    <mergeCell ref="D180:E180"/>
    <mergeCell ref="D162:E162"/>
    <mergeCell ref="D163:E163"/>
    <mergeCell ref="J166:M166"/>
    <mergeCell ref="D154:E154"/>
    <mergeCell ref="J157:M157"/>
    <mergeCell ref="G167:P168"/>
    <mergeCell ref="D171:E171"/>
    <mergeCell ref="D172:E172"/>
    <mergeCell ref="D137:E137"/>
    <mergeCell ref="O132:R132"/>
    <mergeCell ref="G133:P133"/>
    <mergeCell ref="Q133:R133"/>
    <mergeCell ref="D136:E136"/>
    <mergeCell ref="J132:M132"/>
    <mergeCell ref="J139:M139"/>
    <mergeCell ref="D145:E145"/>
    <mergeCell ref="O139:R139"/>
    <mergeCell ref="G140:P141"/>
    <mergeCell ref="Q140:R140"/>
    <mergeCell ref="D144:E144"/>
    <mergeCell ref="D129:E129"/>
    <mergeCell ref="D130:E130"/>
    <mergeCell ref="J125:M125"/>
    <mergeCell ref="O110:R110"/>
    <mergeCell ref="D122:E122"/>
    <mergeCell ref="J117:M117"/>
    <mergeCell ref="O117:R117"/>
    <mergeCell ref="G118:P118"/>
    <mergeCell ref="Q118:R118"/>
    <mergeCell ref="O125:R125"/>
    <mergeCell ref="G126:P126"/>
    <mergeCell ref="Q126:R126"/>
    <mergeCell ref="G102:P103"/>
    <mergeCell ref="Q102:R102"/>
    <mergeCell ref="O93:R93"/>
    <mergeCell ref="G94:P94"/>
    <mergeCell ref="Q94:R94"/>
    <mergeCell ref="D97:E97"/>
    <mergeCell ref="J93:M93"/>
    <mergeCell ref="D121:E121"/>
    <mergeCell ref="G111:P111"/>
    <mergeCell ref="Q111:R111"/>
    <mergeCell ref="D114:E114"/>
    <mergeCell ref="D98:E98"/>
    <mergeCell ref="D106:E106"/>
    <mergeCell ref="D107:E107"/>
    <mergeCell ref="J110:M110"/>
    <mergeCell ref="J101:M101"/>
    <mergeCell ref="O101:R101"/>
    <mergeCell ref="D115:E115"/>
    <mergeCell ref="O78:R78"/>
    <mergeCell ref="G79:P80"/>
    <mergeCell ref="Q79:R79"/>
    <mergeCell ref="D83:E83"/>
    <mergeCell ref="J78:M78"/>
    <mergeCell ref="D75:E75"/>
    <mergeCell ref="D76:E76"/>
    <mergeCell ref="D84:E84"/>
    <mergeCell ref="D91:E91"/>
    <mergeCell ref="O86:R86"/>
    <mergeCell ref="G87:P87"/>
    <mergeCell ref="Q87:R87"/>
    <mergeCell ref="D90:E90"/>
    <mergeCell ref="J86:M86"/>
    <mergeCell ref="D67:E67"/>
    <mergeCell ref="O61:R61"/>
    <mergeCell ref="G62:P63"/>
    <mergeCell ref="Q62:R62"/>
    <mergeCell ref="D66:E66"/>
    <mergeCell ref="J61:M61"/>
    <mergeCell ref="J70:M70"/>
    <mergeCell ref="O70:R70"/>
    <mergeCell ref="G71:P72"/>
    <mergeCell ref="Q71:R71"/>
    <mergeCell ref="D49:E49"/>
    <mergeCell ref="D34:E34"/>
    <mergeCell ref="D35:E35"/>
    <mergeCell ref="J38:M38"/>
    <mergeCell ref="D57:E57"/>
    <mergeCell ref="D58:E58"/>
    <mergeCell ref="D50:E50"/>
    <mergeCell ref="J45:M45"/>
    <mergeCell ref="O45:R45"/>
    <mergeCell ref="G46:P46"/>
    <mergeCell ref="Q46:R46"/>
    <mergeCell ref="J53:M53"/>
    <mergeCell ref="O53:R53"/>
    <mergeCell ref="G54:P54"/>
    <mergeCell ref="Q54:R54"/>
    <mergeCell ref="J3:M3"/>
    <mergeCell ref="O3:R3"/>
    <mergeCell ref="O21:R21"/>
    <mergeCell ref="G22:P23"/>
    <mergeCell ref="Q22:R22"/>
    <mergeCell ref="J12:M12"/>
    <mergeCell ref="D27:E27"/>
    <mergeCell ref="J30:M30"/>
    <mergeCell ref="D43:E43"/>
    <mergeCell ref="O38:R38"/>
    <mergeCell ref="G39:P39"/>
    <mergeCell ref="Q39:R39"/>
    <mergeCell ref="D42:E42"/>
    <mergeCell ref="O30:R30"/>
    <mergeCell ref="G31:P31"/>
    <mergeCell ref="Q31:R31"/>
    <mergeCell ref="O12:R12"/>
    <mergeCell ref="G13:P14"/>
    <mergeCell ref="Q13:R13"/>
    <mergeCell ref="G4:P5"/>
    <mergeCell ref="Q4:R4"/>
    <mergeCell ref="D8:E8"/>
    <mergeCell ref="D9:E9"/>
    <mergeCell ref="D26:E26"/>
    <mergeCell ref="D17:E17"/>
    <mergeCell ref="D18:E18"/>
    <mergeCell ref="J21:M21"/>
  </mergeCells>
  <phoneticPr fontId="0" type="noConversion"/>
  <pageMargins left="0.16666666666666666" right="0.16666666666666666" top="0.16666666666666666" bottom="0.16666666666666666" header="0" footer="0"/>
  <pageSetup paperSize="9" fitToWidth="0" fitToHeight="0" orientation="portrait" r:id="rId1"/>
  <headerFooter alignWithMargins="0"/>
  <rowBreaks count="4" manualBreakCount="4">
    <brk id="64" min="1" max="256" man="1"/>
    <brk id="127" min="1" max="256" man="1"/>
    <brk id="188" min="1" max="256" man="1"/>
    <brk id="204" min="1" max="25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Dators</cp:lastModifiedBy>
  <dcterms:created xsi:type="dcterms:W3CDTF">2024-03-20T13:28:54Z</dcterms:created>
  <dcterms:modified xsi:type="dcterms:W3CDTF">2024-04-11T08:32:28Z</dcterms:modified>
</cp:coreProperties>
</file>